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800" windowWidth="24720" windowHeight="14660" tabRatio="882" activeTab="9"/>
  </bookViews>
  <sheets>
    <sheet name="CLG" sheetId="1" r:id="rId1"/>
    <sheet name="LYC" sheetId="2" r:id="rId2"/>
    <sheet name="Course 6°" sheetId="3" r:id="rId3"/>
    <sheet name="Course 5°" sheetId="4" r:id="rId4"/>
    <sheet name="Course 4°" sheetId="5" r:id="rId5"/>
    <sheet name="Course 3°" sheetId="6" r:id="rId6"/>
    <sheet name="Clst Primaires1" sheetId="7" r:id="rId7"/>
    <sheet name="Clst Primaires 2" sheetId="8" r:id="rId8"/>
    <sheet name="Course Lycée Filles" sheetId="9" r:id="rId9"/>
    <sheet name="Course Lycée Garçons" sheetId="10" r:id="rId10"/>
    <sheet name="Récap. Podium" sheetId="11" r:id="rId11"/>
    <sheet name="Feuil1" sheetId="12" r:id="rId12"/>
    <sheet name="Feuil2" sheetId="13" r:id="rId13"/>
    <sheet name="Feuil3" sheetId="14" r:id="rId14"/>
  </sheets>
  <externalReferences>
    <externalReference r:id="rId17"/>
  </externalReferences>
  <definedNames>
    <definedName name="_xlnm._FilterDatabase" localSheetId="9" hidden="1">'Course Lycée Garçons'!$A$1:$M$284</definedName>
    <definedName name="_xlnm._FilterDatabase" localSheetId="1" hidden="1">'LYC'!$A$1:$Q$1</definedName>
    <definedName name="_xlnm.Print_Titles" localSheetId="5">'Course 3°'!$1:$1</definedName>
    <definedName name="_xlnm.Print_Titles" localSheetId="4">'Course 4°'!$1:$1</definedName>
    <definedName name="_xlnm.Print_Titles" localSheetId="3">'Course 5°'!$1:$1</definedName>
    <definedName name="_xlnm.Print_Titles" localSheetId="2">'Course 6°'!$1:$1</definedName>
    <definedName name="_xlnm.Print_Titles" localSheetId="8">'Course Lycée Filles'!$1:$1</definedName>
    <definedName name="_xlnm.Print_Titles" localSheetId="9">'Course Lycée Garçons'!$1:$1</definedName>
    <definedName name="ListeCross4" localSheetId="4">'Course 4°'!$A$2:$I$500</definedName>
    <definedName name="ListeCross6" localSheetId="2">'Course 6°'!$A$1:$I$462</definedName>
    <definedName name="ListeCrossF" localSheetId="8">'Course Lycée Filles'!$A:$J</definedName>
    <definedName name="ListeCrossG" localSheetId="9">'Course Lycée Garçons'!$A:$H</definedName>
    <definedName name="ListePrimaire1">'[1]Primaires 1'!$A:$F</definedName>
  </definedNames>
  <calcPr fullCalcOnLoad="1"/>
</workbook>
</file>

<file path=xl/sharedStrings.xml><?xml version="1.0" encoding="utf-8"?>
<sst xmlns="http://schemas.openxmlformats.org/spreadsheetml/2006/main" count="11874" uniqueCount="2289">
  <si>
    <t>F</t>
  </si>
  <si>
    <t>M</t>
  </si>
  <si>
    <t>C.G</t>
  </si>
  <si>
    <t>Dos</t>
  </si>
  <si>
    <t>Nom</t>
  </si>
  <si>
    <t>Prénom</t>
  </si>
  <si>
    <t>Sx</t>
  </si>
  <si>
    <t>Cat</t>
  </si>
  <si>
    <t>Sect°</t>
  </si>
  <si>
    <t>Date Nais.</t>
  </si>
  <si>
    <t>Clas</t>
  </si>
  <si>
    <t>Temps</t>
  </si>
  <si>
    <t>Perf</t>
  </si>
  <si>
    <t>Part</t>
  </si>
  <si>
    <t>Note</t>
  </si>
  <si>
    <t>ARRIAGA</t>
  </si>
  <si>
    <t>Noam</t>
  </si>
  <si>
    <t>SP</t>
  </si>
  <si>
    <t>VL</t>
  </si>
  <si>
    <t>14/10/2000</t>
  </si>
  <si>
    <t>3 1</t>
  </si>
  <si>
    <t>BAQUE</t>
  </si>
  <si>
    <t>Oceane</t>
  </si>
  <si>
    <t>FO</t>
  </si>
  <si>
    <t>28/09/2000</t>
  </si>
  <si>
    <t>BEJAUD</t>
  </si>
  <si>
    <t>Maelis</t>
  </si>
  <si>
    <t>06/07/2000</t>
  </si>
  <si>
    <t>BERTEIN</t>
  </si>
  <si>
    <t>Gwenaelle</t>
  </si>
  <si>
    <t>28/07/2000</t>
  </si>
  <si>
    <t>BOURDEL</t>
  </si>
  <si>
    <t>Gaston</t>
  </si>
  <si>
    <t>APA</t>
  </si>
  <si>
    <t>21/05/2000</t>
  </si>
  <si>
    <t>BRUGAT</t>
  </si>
  <si>
    <t>Lucie</t>
  </si>
  <si>
    <t>18/01/2000</t>
  </si>
  <si>
    <t>CHARLES DOMINIQUE</t>
  </si>
  <si>
    <t>Chloe</t>
  </si>
  <si>
    <t>17/07/2000</t>
  </si>
  <si>
    <t>DAKI</t>
  </si>
  <si>
    <t>Sathya</t>
  </si>
  <si>
    <t>PE</t>
  </si>
  <si>
    <t>EQ</t>
  </si>
  <si>
    <t>19/04/2000</t>
  </si>
  <si>
    <t>DARRICAU</t>
  </si>
  <si>
    <t>Romain</t>
  </si>
  <si>
    <t>23/03/2000</t>
  </si>
  <si>
    <t>disp 18/10</t>
  </si>
  <si>
    <t>DELICES</t>
  </si>
  <si>
    <t>Jean Marc</t>
  </si>
  <si>
    <t>HN</t>
  </si>
  <si>
    <t>NAT</t>
  </si>
  <si>
    <t>19/03/2001</t>
  </si>
  <si>
    <t>DEVILLARD</t>
  </si>
  <si>
    <t>Alessandra</t>
  </si>
  <si>
    <t>23/02/2000</t>
  </si>
  <si>
    <t>DOUARRE</t>
  </si>
  <si>
    <t>Ameline</t>
  </si>
  <si>
    <t>LU</t>
  </si>
  <si>
    <t>11/12/2000</t>
  </si>
  <si>
    <t>FABRY</t>
  </si>
  <si>
    <t>Nathan</t>
  </si>
  <si>
    <t>18/07/2000</t>
  </si>
  <si>
    <t>FREMONT</t>
  </si>
  <si>
    <t>Corentin</t>
  </si>
  <si>
    <t>ST</t>
  </si>
  <si>
    <t>23/09/1999</t>
  </si>
  <si>
    <t>GRAELL</t>
  </si>
  <si>
    <t>Frederic</t>
  </si>
  <si>
    <t>05/04/1999</t>
  </si>
  <si>
    <t>JUDIC</t>
  </si>
  <si>
    <t>Lucas</t>
  </si>
  <si>
    <t>06/10/2000</t>
  </si>
  <si>
    <t>LITZELLMANN</t>
  </si>
  <si>
    <t>Merlin</t>
  </si>
  <si>
    <t>06/12/2000</t>
  </si>
  <si>
    <t>MATET</t>
  </si>
  <si>
    <t>Rozenn</t>
  </si>
  <si>
    <t>24/07/2000</t>
  </si>
  <si>
    <t>MENANTEAU</t>
  </si>
  <si>
    <t>Juliette</t>
  </si>
  <si>
    <t>AT</t>
  </si>
  <si>
    <t>ABD</t>
  </si>
  <si>
    <t>METTETAL</t>
  </si>
  <si>
    <t>Simon</t>
  </si>
  <si>
    <t>18/04/2000</t>
  </si>
  <si>
    <t>PASTOR</t>
  </si>
  <si>
    <t>Marine</t>
  </si>
  <si>
    <t>25/08/2000</t>
  </si>
  <si>
    <t>PETITNIOT</t>
  </si>
  <si>
    <t>Clara</t>
  </si>
  <si>
    <t>25/09/2000</t>
  </si>
  <si>
    <t>PETRY SECCO</t>
  </si>
  <si>
    <t>Ivo</t>
  </si>
  <si>
    <t>HO</t>
  </si>
  <si>
    <t>27/01/2000</t>
  </si>
  <si>
    <t>RAVASCO</t>
  </si>
  <si>
    <t>Laurane</t>
  </si>
  <si>
    <t>28/10/2000</t>
  </si>
  <si>
    <t>RIBAS</t>
  </si>
  <si>
    <t>Noelie</t>
  </si>
  <si>
    <t>04/02/2000</t>
  </si>
  <si>
    <t>RUIZ</t>
  </si>
  <si>
    <t>Gaelle</t>
  </si>
  <si>
    <t>30/03/2000</t>
  </si>
  <si>
    <t>SORRENTINO</t>
  </si>
  <si>
    <t>Jade</t>
  </si>
  <si>
    <t>THIBAL</t>
  </si>
  <si>
    <t>Camille</t>
  </si>
  <si>
    <t>23/06/2000</t>
  </si>
  <si>
    <t>TOUILI</t>
  </si>
  <si>
    <t>Lila</t>
  </si>
  <si>
    <t>19/02/2000</t>
  </si>
  <si>
    <t>VALS</t>
  </si>
  <si>
    <t>Alek</t>
  </si>
  <si>
    <t>28/04/2000</t>
  </si>
  <si>
    <t>ALIEU</t>
  </si>
  <si>
    <t>Fleur Lilas</t>
  </si>
  <si>
    <t>SN</t>
  </si>
  <si>
    <t>24/08/2000</t>
  </si>
  <si>
    <t>3 2</t>
  </si>
  <si>
    <t>disp 31/10</t>
  </si>
  <si>
    <t>ALVAREZ</t>
  </si>
  <si>
    <t>SA</t>
  </si>
  <si>
    <t>15/01/2000</t>
  </si>
  <si>
    <t>BEAUVIEL</t>
  </si>
  <si>
    <t>Thomas</t>
  </si>
  <si>
    <t>01/02/2000</t>
  </si>
  <si>
    <t>BECHE</t>
  </si>
  <si>
    <t>Quentin</t>
  </si>
  <si>
    <t>19/02/2001</t>
  </si>
  <si>
    <t>CARRERA</t>
  </si>
  <si>
    <t>Charlene</t>
  </si>
  <si>
    <t>CERDA</t>
  </si>
  <si>
    <t>Joan</t>
  </si>
  <si>
    <t>14/03/2000</t>
  </si>
  <si>
    <t>disp med</t>
  </si>
  <si>
    <t>DELOURME</t>
  </si>
  <si>
    <t>Julien</t>
  </si>
  <si>
    <t>12/01/2000</t>
  </si>
  <si>
    <t>ENARD</t>
  </si>
  <si>
    <t>Hugo</t>
  </si>
  <si>
    <t>MO</t>
  </si>
  <si>
    <t>29/08/2000</t>
  </si>
  <si>
    <t>disp cross</t>
  </si>
  <si>
    <t>FABRE</t>
  </si>
  <si>
    <t>Thibault</t>
  </si>
  <si>
    <t>NPM</t>
  </si>
  <si>
    <t>07/12/2000</t>
  </si>
  <si>
    <t>FERRAN</t>
  </si>
  <si>
    <t>Pablo</t>
  </si>
  <si>
    <t>23/01/2000</t>
  </si>
  <si>
    <t>FERRER MARTINEZ</t>
  </si>
  <si>
    <t>Jan</t>
  </si>
  <si>
    <t>PAT</t>
  </si>
  <si>
    <t>11/02/2000</t>
  </si>
  <si>
    <t>HARDELIN</t>
  </si>
  <si>
    <t>Raphael</t>
  </si>
  <si>
    <t>08/02/2000</t>
  </si>
  <si>
    <t>HOLDERLE AUBRY</t>
  </si>
  <si>
    <t>Lounes</t>
  </si>
  <si>
    <t>SFS</t>
  </si>
  <si>
    <t>05/07/2000</t>
  </si>
  <si>
    <t>IBARZ</t>
  </si>
  <si>
    <t>Aymeric</t>
  </si>
  <si>
    <t>20/04/2000</t>
  </si>
  <si>
    <t>JOUVE-STOCKINGER</t>
  </si>
  <si>
    <t>Elsa</t>
  </si>
  <si>
    <t>27/03/2000</t>
  </si>
  <si>
    <t>LACOSTE</t>
  </si>
  <si>
    <t>Remi</t>
  </si>
  <si>
    <t>13/07/1999</t>
  </si>
  <si>
    <t>LARREY</t>
  </si>
  <si>
    <t>29/07/2000</t>
  </si>
  <si>
    <t>LARRIU</t>
  </si>
  <si>
    <t>Daniel</t>
  </si>
  <si>
    <t>LOUBET</t>
  </si>
  <si>
    <t>Laurie</t>
  </si>
  <si>
    <t>MAURY-PENELON</t>
  </si>
  <si>
    <t>Mateo</t>
  </si>
  <si>
    <t>02/04/2002</t>
  </si>
  <si>
    <t>MONTGAILLARD</t>
  </si>
  <si>
    <t>Marc</t>
  </si>
  <si>
    <t>05/01/2000</t>
  </si>
  <si>
    <t>POUSSIN</t>
  </si>
  <si>
    <t>Maxime</t>
  </si>
  <si>
    <t>08/09/2000</t>
  </si>
  <si>
    <t>RIFF</t>
  </si>
  <si>
    <t>Emma</t>
  </si>
  <si>
    <t>14/12/2000</t>
  </si>
  <si>
    <t>RODRIGUEZ</t>
  </si>
  <si>
    <t>21/09/2000</t>
  </si>
  <si>
    <t>ROMERO</t>
  </si>
  <si>
    <t>Laura</t>
  </si>
  <si>
    <t>09/06/2000</t>
  </si>
  <si>
    <t>SIRE</t>
  </si>
  <si>
    <t>31/03/2000</t>
  </si>
  <si>
    <t>SOCHELEAU</t>
  </si>
  <si>
    <t>Carlota</t>
  </si>
  <si>
    <t>19/11/2001</t>
  </si>
  <si>
    <t>VALAX</t>
  </si>
  <si>
    <t>Enzo</t>
  </si>
  <si>
    <t>SB</t>
  </si>
  <si>
    <t>27/10/2000</t>
  </si>
  <si>
    <t>VAUCELLE</t>
  </si>
  <si>
    <t>Lena</t>
  </si>
  <si>
    <t>25/03/2001</t>
  </si>
  <si>
    <t>VERNEY</t>
  </si>
  <si>
    <t>Lisa</t>
  </si>
  <si>
    <t>05/02/2000</t>
  </si>
  <si>
    <t>disp 17/10</t>
  </si>
  <si>
    <t>BACQUART</t>
  </si>
  <si>
    <t>Marine - Sophie</t>
  </si>
  <si>
    <t>19/08/2000</t>
  </si>
  <si>
    <t>3 3</t>
  </si>
  <si>
    <t>disp</t>
  </si>
  <si>
    <t>BERJOAN</t>
  </si>
  <si>
    <t>Gaëlle</t>
  </si>
  <si>
    <t>28/01/1999</t>
  </si>
  <si>
    <t>PARTI</t>
  </si>
  <si>
    <t>BOYER</t>
  </si>
  <si>
    <t>Vanessa</t>
  </si>
  <si>
    <t>11/10/2000</t>
  </si>
  <si>
    <t>BUGLER-LAMB</t>
  </si>
  <si>
    <t>Jordi</t>
  </si>
  <si>
    <t>04/03/2000</t>
  </si>
  <si>
    <t>?</t>
  </si>
  <si>
    <t>BURKHARDT</t>
  </si>
  <si>
    <t>Nicolas</t>
  </si>
  <si>
    <t>28/12/2000</t>
  </si>
  <si>
    <t>COEN</t>
  </si>
  <si>
    <t>Sarah</t>
  </si>
  <si>
    <t>08/08/2000</t>
  </si>
  <si>
    <t>DOZ</t>
  </si>
  <si>
    <t>07/10/2000</t>
  </si>
  <si>
    <t>DUJARRIER</t>
  </si>
  <si>
    <t>Lucile</t>
  </si>
  <si>
    <t>16/08/2000</t>
  </si>
  <si>
    <t>GALANO</t>
  </si>
  <si>
    <t>Joris</t>
  </si>
  <si>
    <t>25/01/2000</t>
  </si>
  <si>
    <t>GILIS - MEZIAN</t>
  </si>
  <si>
    <t>Maéva</t>
  </si>
  <si>
    <t>30/07/2000</t>
  </si>
  <si>
    <t>GOMOT</t>
  </si>
  <si>
    <t>Lauriane</t>
  </si>
  <si>
    <t>02/09/2000</t>
  </si>
  <si>
    <t>JACQUET</t>
  </si>
  <si>
    <t>Elisa</t>
  </si>
  <si>
    <t>LASCOMBES</t>
  </si>
  <si>
    <t>Uriel - Arthur</t>
  </si>
  <si>
    <t>24/03/2000</t>
  </si>
  <si>
    <t>LAURENT</t>
  </si>
  <si>
    <t>Alexis</t>
  </si>
  <si>
    <t>03/01/2000</t>
  </si>
  <si>
    <t>MERCIER</t>
  </si>
  <si>
    <t>Jeremy</t>
  </si>
  <si>
    <t>07/05/1999</t>
  </si>
  <si>
    <t>MILLET</t>
  </si>
  <si>
    <t>02/11/2000</t>
  </si>
  <si>
    <t>MONE</t>
  </si>
  <si>
    <t>29/04/2000</t>
  </si>
  <si>
    <t>PIGUILLEM</t>
  </si>
  <si>
    <t>Vincent</t>
  </si>
  <si>
    <t>24/05/2000</t>
  </si>
  <si>
    <t>RICOU</t>
  </si>
  <si>
    <t>Jimmy</t>
  </si>
  <si>
    <t>31/12/2000</t>
  </si>
  <si>
    <t>SANCHEZ</t>
  </si>
  <si>
    <t>Laetitia</t>
  </si>
  <si>
    <t>SICART</t>
  </si>
  <si>
    <t>Sarha</t>
  </si>
  <si>
    <t>19/06/2000</t>
  </si>
  <si>
    <t>SOL--FLAMENT</t>
  </si>
  <si>
    <t>16/11/2000</t>
  </si>
  <si>
    <t>VALLS</t>
  </si>
  <si>
    <t>Lea</t>
  </si>
  <si>
    <t>24/05/1999</t>
  </si>
  <si>
    <t>VAUTIER</t>
  </si>
  <si>
    <t>26/11/2000</t>
  </si>
  <si>
    <t>VERGES</t>
  </si>
  <si>
    <t>27/09/2000</t>
  </si>
  <si>
    <t>ZAPLANA</t>
  </si>
  <si>
    <t>Eva</t>
  </si>
  <si>
    <t>21/10/2000</t>
  </si>
  <si>
    <t>ZOUAOUI</t>
  </si>
  <si>
    <t>Nadine</t>
  </si>
  <si>
    <t>19/09/2000</t>
  </si>
  <si>
    <t>AMET</t>
  </si>
  <si>
    <t>Melissande</t>
  </si>
  <si>
    <t>24/06/2000</t>
  </si>
  <si>
    <t>3 4</t>
  </si>
  <si>
    <t>BARTHES</t>
  </si>
  <si>
    <t>Teva</t>
  </si>
  <si>
    <t>27/11/1999</t>
  </si>
  <si>
    <t>BERNASCONI</t>
  </si>
  <si>
    <t>Solene</t>
  </si>
  <si>
    <t>04/08/2000</t>
  </si>
  <si>
    <t>BIBI</t>
  </si>
  <si>
    <t>Mathias</t>
  </si>
  <si>
    <t>18/07/1999</t>
  </si>
  <si>
    <t>BOCCARDI</t>
  </si>
  <si>
    <t>Pierre Louis</t>
  </si>
  <si>
    <t>25/07/2000</t>
  </si>
  <si>
    <t>CERVERA</t>
  </si>
  <si>
    <t>Marie-Pia</t>
  </si>
  <si>
    <t>24/01/2000</t>
  </si>
  <si>
    <t>COLOMER</t>
  </si>
  <si>
    <t>Meryl</t>
  </si>
  <si>
    <t>30/06/2001</t>
  </si>
  <si>
    <t>CUDICINI</t>
  </si>
  <si>
    <t>Gianni</t>
  </si>
  <si>
    <t>20/12/2000</t>
  </si>
  <si>
    <t>DA SILVA</t>
  </si>
  <si>
    <t>Kelvin</t>
  </si>
  <si>
    <t>30/06/2000</t>
  </si>
  <si>
    <t>FERRER</t>
  </si>
  <si>
    <t>Etienne</t>
  </si>
  <si>
    <t>22/02/2000</t>
  </si>
  <si>
    <t>FOURCADE</t>
  </si>
  <si>
    <t>GARRIGUE</t>
  </si>
  <si>
    <t>Guillem</t>
  </si>
  <si>
    <t>19/05/2000</t>
  </si>
  <si>
    <t>GLEYSES</t>
  </si>
  <si>
    <t>Jean</t>
  </si>
  <si>
    <t>17/02/2000</t>
  </si>
  <si>
    <t>GUASCH</t>
  </si>
  <si>
    <t>HENRI</t>
  </si>
  <si>
    <t>Ludivine</t>
  </si>
  <si>
    <t>23/07/1999</t>
  </si>
  <si>
    <t>IMERESE</t>
  </si>
  <si>
    <t>Alison</t>
  </si>
  <si>
    <t>01/06/2000</t>
  </si>
  <si>
    <t>INGLES</t>
  </si>
  <si>
    <t>Alix</t>
  </si>
  <si>
    <t>15/10/2000</t>
  </si>
  <si>
    <t>LEFEBVRE</t>
  </si>
  <si>
    <t>Laure</t>
  </si>
  <si>
    <t>01/10/2000</t>
  </si>
  <si>
    <t>LOMBARDO</t>
  </si>
  <si>
    <t>04/04/2000</t>
  </si>
  <si>
    <t>Abs</t>
  </si>
  <si>
    <t>MILLEVILLE</t>
  </si>
  <si>
    <t>Kevin</t>
  </si>
  <si>
    <t>18/12/2000</t>
  </si>
  <si>
    <t>MOREL</t>
  </si>
  <si>
    <t>27/02/2000</t>
  </si>
  <si>
    <t>RIU</t>
  </si>
  <si>
    <t>Mathieu</t>
  </si>
  <si>
    <t>25/06/2000</t>
  </si>
  <si>
    <t>ROSSELL-TAFALLA</t>
  </si>
  <si>
    <t>24/11/2000</t>
  </si>
  <si>
    <t>SANTELLANI</t>
  </si>
  <si>
    <t>06/08/2001</t>
  </si>
  <si>
    <t>SCHEER</t>
  </si>
  <si>
    <t>07/05/2000</t>
  </si>
  <si>
    <t>SCIPION</t>
  </si>
  <si>
    <t>Flavie</t>
  </si>
  <si>
    <t>10/07/2000</t>
  </si>
  <si>
    <t>SCOPPINI</t>
  </si>
  <si>
    <t>Lorenzo</t>
  </si>
  <si>
    <t>03/06/2000</t>
  </si>
  <si>
    <t>SIBIEUDE</t>
  </si>
  <si>
    <t>19/10/2000</t>
  </si>
  <si>
    <t>TEJADA</t>
  </si>
  <si>
    <t>12/12/2000</t>
  </si>
  <si>
    <t>VIDAL</t>
  </si>
  <si>
    <t>13/12/2000</t>
  </si>
  <si>
    <t>BASSO</t>
  </si>
  <si>
    <t>Pierrick</t>
  </si>
  <si>
    <t>3PPRO</t>
  </si>
  <si>
    <t>Org</t>
  </si>
  <si>
    <t>BATAILLE</t>
  </si>
  <si>
    <t>Ambre</t>
  </si>
  <si>
    <t>22/11/2000</t>
  </si>
  <si>
    <t>BEDRIGNANS</t>
  </si>
  <si>
    <t>Dany</t>
  </si>
  <si>
    <t>BLEIWEIS</t>
  </si>
  <si>
    <t>27/10/1999</t>
  </si>
  <si>
    <t>CARABIA</t>
  </si>
  <si>
    <t>Guillaume</t>
  </si>
  <si>
    <t>CHAMINADE</t>
  </si>
  <si>
    <t>Jennifer</t>
  </si>
  <si>
    <t>19/01/1999</t>
  </si>
  <si>
    <t>CORONIL</t>
  </si>
  <si>
    <t>Paul</t>
  </si>
  <si>
    <t>09/11/2000</t>
  </si>
  <si>
    <t>DUVAL</t>
  </si>
  <si>
    <t>Morgane</t>
  </si>
  <si>
    <t>29/12/1999</t>
  </si>
  <si>
    <t>ESTEBAN DE LA CRUZ</t>
  </si>
  <si>
    <t>Aaron</t>
  </si>
  <si>
    <t>27/01/1999</t>
  </si>
  <si>
    <t>FERNANDES</t>
  </si>
  <si>
    <t>15/12/2000</t>
  </si>
  <si>
    <t>GALINDO--GARCIA</t>
  </si>
  <si>
    <t>Charlène</t>
  </si>
  <si>
    <t>07/06/2000</t>
  </si>
  <si>
    <t>GEORGES</t>
  </si>
  <si>
    <t>Maelle</t>
  </si>
  <si>
    <t>23/10/1999</t>
  </si>
  <si>
    <t>GIRAUT</t>
  </si>
  <si>
    <t>Florent</t>
  </si>
  <si>
    <t>20/10/1999</t>
  </si>
  <si>
    <t>JUBERT</t>
  </si>
  <si>
    <t>Naïa</t>
  </si>
  <si>
    <t>05/06/1999</t>
  </si>
  <si>
    <t>LAMIRAULT</t>
  </si>
  <si>
    <t>MAGNIN</t>
  </si>
  <si>
    <t>15/02/1999</t>
  </si>
  <si>
    <t>MEAUX</t>
  </si>
  <si>
    <t>Caroline</t>
  </si>
  <si>
    <t>20/04/1998</t>
  </si>
  <si>
    <t>MIROUS</t>
  </si>
  <si>
    <t>Anaïs</t>
  </si>
  <si>
    <t>27/04/2000</t>
  </si>
  <si>
    <t>SALES</t>
  </si>
  <si>
    <t>Julian</t>
  </si>
  <si>
    <t>SALLES</t>
  </si>
  <si>
    <t>21/08/2000</t>
  </si>
  <si>
    <t>SANZ</t>
  </si>
  <si>
    <t>Anthony</t>
  </si>
  <si>
    <t>14/02/1999</t>
  </si>
  <si>
    <t>TESSONNEAUD</t>
  </si>
  <si>
    <t>Matthis</t>
  </si>
  <si>
    <t>29/11/2000</t>
  </si>
  <si>
    <t>TRUY</t>
  </si>
  <si>
    <t>Maëlys</t>
  </si>
  <si>
    <t>19/12/2000</t>
  </si>
  <si>
    <t>ALARD</t>
  </si>
  <si>
    <t>Tristan</t>
  </si>
  <si>
    <t>17/11/2001</t>
  </si>
  <si>
    <t>4 1</t>
  </si>
  <si>
    <t>ALIBERT</t>
  </si>
  <si>
    <t>Megane</t>
  </si>
  <si>
    <t>28/10/2001</t>
  </si>
  <si>
    <t>BAILLY</t>
  </si>
  <si>
    <t>Josselin</t>
  </si>
  <si>
    <t>15/04/2001</t>
  </si>
  <si>
    <t>disp2/11</t>
  </si>
  <si>
    <t>BASUAU</t>
  </si>
  <si>
    <t>14/04/2001</t>
  </si>
  <si>
    <t>BOSCHATEL</t>
  </si>
  <si>
    <t>Benjamin</t>
  </si>
  <si>
    <t>05/02/2001</t>
  </si>
  <si>
    <t>abs</t>
  </si>
  <si>
    <t>BOULARD</t>
  </si>
  <si>
    <t>Manon</t>
  </si>
  <si>
    <t>01/04/2001</t>
  </si>
  <si>
    <t>FAIVRE</t>
  </si>
  <si>
    <t>Alixe</t>
  </si>
  <si>
    <t>04/09/2001</t>
  </si>
  <si>
    <t>FOLIARD</t>
  </si>
  <si>
    <t>01/08/2000</t>
  </si>
  <si>
    <t>FRANCEZ-CHARLOT</t>
  </si>
  <si>
    <t>28/11/2001</t>
  </si>
  <si>
    <t>GALY</t>
  </si>
  <si>
    <t>03/05/2001</t>
  </si>
  <si>
    <t>GNINGUE</t>
  </si>
  <si>
    <t>22/12/2001</t>
  </si>
  <si>
    <t>GUISSET</t>
  </si>
  <si>
    <t>Luan</t>
  </si>
  <si>
    <t>02/10/2001</t>
  </si>
  <si>
    <t>LEFLOCH</t>
  </si>
  <si>
    <t>Gaetan</t>
  </si>
  <si>
    <t>06/11/2001</t>
  </si>
  <si>
    <t>MABILLARD</t>
  </si>
  <si>
    <t>22/12/2000</t>
  </si>
  <si>
    <t>NOZIERES</t>
  </si>
  <si>
    <t>Dorian</t>
  </si>
  <si>
    <t>03/04/2000</t>
  </si>
  <si>
    <t>PEIXOTO</t>
  </si>
  <si>
    <t>Samantha</t>
  </si>
  <si>
    <t>PIBOULEU</t>
  </si>
  <si>
    <t>Clea</t>
  </si>
  <si>
    <t>08/06/2001</t>
  </si>
  <si>
    <t>RAVETLLAT</t>
  </si>
  <si>
    <t>26/08/2000</t>
  </si>
  <si>
    <t>RAVIER</t>
  </si>
  <si>
    <t>Alberich</t>
  </si>
  <si>
    <t>02/10/2000</t>
  </si>
  <si>
    <t>TARDRES</t>
  </si>
  <si>
    <t>Kelly</t>
  </si>
  <si>
    <t>13/10/2001</t>
  </si>
  <si>
    <t>TERES</t>
  </si>
  <si>
    <t>Abbygaelle</t>
  </si>
  <si>
    <t>10/08/2000</t>
  </si>
  <si>
    <t>abd</t>
  </si>
  <si>
    <t>TRANCHAT</t>
  </si>
  <si>
    <t>Adrian</t>
  </si>
  <si>
    <t>26/07/2001</t>
  </si>
  <si>
    <t>TUSET</t>
  </si>
  <si>
    <t>07/08/2001</t>
  </si>
  <si>
    <t>ARTUS</t>
  </si>
  <si>
    <t>Bryan</t>
  </si>
  <si>
    <t>22/01/2001</t>
  </si>
  <si>
    <t>4 2</t>
  </si>
  <si>
    <t>ASTRUCH</t>
  </si>
  <si>
    <t>Gaudry</t>
  </si>
  <si>
    <t>31/03/2001</t>
  </si>
  <si>
    <t>BOUSSETA</t>
  </si>
  <si>
    <t>12/03/2001</t>
  </si>
  <si>
    <t>CANJUZAN</t>
  </si>
  <si>
    <t>Alexia</t>
  </si>
  <si>
    <t>29/07/2001</t>
  </si>
  <si>
    <t>CASTEL</t>
  </si>
  <si>
    <t>DELIAS</t>
  </si>
  <si>
    <t>Selena</t>
  </si>
  <si>
    <t>08/09/2001</t>
  </si>
  <si>
    <t>EL ALLAOUI</t>
  </si>
  <si>
    <t>Sami</t>
  </si>
  <si>
    <t>12/01/2001</t>
  </si>
  <si>
    <t>ESTRAGUES</t>
  </si>
  <si>
    <t>Remy</t>
  </si>
  <si>
    <t>10/12/2001</t>
  </si>
  <si>
    <t>FRONTIER</t>
  </si>
  <si>
    <t>02/12/2001</t>
  </si>
  <si>
    <t>GAUBY</t>
  </si>
  <si>
    <t>Laia</t>
  </si>
  <si>
    <t>GAURENNE</t>
  </si>
  <si>
    <t>Amandine</t>
  </si>
  <si>
    <t>27/06/2001</t>
  </si>
  <si>
    <t>GUERDIN</t>
  </si>
  <si>
    <t>Lou-Philippine</t>
  </si>
  <si>
    <t>12/09/2001</t>
  </si>
  <si>
    <t>LABERTY</t>
  </si>
  <si>
    <t>Damien</t>
  </si>
  <si>
    <t>24/12/2001</t>
  </si>
  <si>
    <t>MAHARAVO</t>
  </si>
  <si>
    <t>Diane</t>
  </si>
  <si>
    <t>17/09/2001</t>
  </si>
  <si>
    <t>MARC-- CHAZARENC</t>
  </si>
  <si>
    <t>09/04/2001</t>
  </si>
  <si>
    <t>MARQUES--FERRY</t>
  </si>
  <si>
    <t>17/01/2001</t>
  </si>
  <si>
    <t>MASFARNE</t>
  </si>
  <si>
    <t>Arnaud</t>
  </si>
  <si>
    <t>23/12/2001</t>
  </si>
  <si>
    <t>MILA</t>
  </si>
  <si>
    <t>16/04/2001</t>
  </si>
  <si>
    <t>MIRAMONTES--MATHIEU</t>
  </si>
  <si>
    <t>05/09/2001</t>
  </si>
  <si>
    <t>MOISE</t>
  </si>
  <si>
    <t>02/05/2001</t>
  </si>
  <si>
    <t>MOLINER</t>
  </si>
  <si>
    <t>Roxane</t>
  </si>
  <si>
    <t>23/05/2001</t>
  </si>
  <si>
    <t>ORTEGA</t>
  </si>
  <si>
    <t>Candice</t>
  </si>
  <si>
    <t>18/04/2001</t>
  </si>
  <si>
    <t>PANDELE</t>
  </si>
  <si>
    <t>Cassy</t>
  </si>
  <si>
    <t>28/05/2001</t>
  </si>
  <si>
    <t>PASCAL-PAULETTO</t>
  </si>
  <si>
    <t>Tommi</t>
  </si>
  <si>
    <t>02/08/2000</t>
  </si>
  <si>
    <t>PASSEMARD</t>
  </si>
  <si>
    <t>Baptiste</t>
  </si>
  <si>
    <t>TRI</t>
  </si>
  <si>
    <t>22/08/2001</t>
  </si>
  <si>
    <t>disp17/10</t>
  </si>
  <si>
    <t>RIVAS</t>
  </si>
  <si>
    <t>05/03/2001</t>
  </si>
  <si>
    <t>SALGUEIRA</t>
  </si>
  <si>
    <t>01/01/2001</t>
  </si>
  <si>
    <t>TOURNEGROS</t>
  </si>
  <si>
    <t>01/03/2002</t>
  </si>
  <si>
    <t>disp23/10</t>
  </si>
  <si>
    <t>VENDEROTTE</t>
  </si>
  <si>
    <t>Tom</t>
  </si>
  <si>
    <t>25/07/2001</t>
  </si>
  <si>
    <t>AMAUCE</t>
  </si>
  <si>
    <t>Justine</t>
  </si>
  <si>
    <t>02/06/2001</t>
  </si>
  <si>
    <t>4 3</t>
  </si>
  <si>
    <t>ARNE</t>
  </si>
  <si>
    <t>29/01/2001</t>
  </si>
  <si>
    <t>BELLETTRE</t>
  </si>
  <si>
    <t>Loick</t>
  </si>
  <si>
    <t>13/04/2001</t>
  </si>
  <si>
    <t>BOHER--FAILLER</t>
  </si>
  <si>
    <t>07/06/2001</t>
  </si>
  <si>
    <t>CAMPION</t>
  </si>
  <si>
    <t>Leana</t>
  </si>
  <si>
    <t>12/08/2001</t>
  </si>
  <si>
    <t>CASES</t>
  </si>
  <si>
    <t>Leopold</t>
  </si>
  <si>
    <t>21/03/2001</t>
  </si>
  <si>
    <t>CHATEAU GUTIERREZ</t>
  </si>
  <si>
    <t>Axelle</t>
  </si>
  <si>
    <t>20/08/2002</t>
  </si>
  <si>
    <t>DECOMBAS</t>
  </si>
  <si>
    <t>Noe</t>
  </si>
  <si>
    <t>DESARMENIEN</t>
  </si>
  <si>
    <t>Alicio</t>
  </si>
  <si>
    <t>09/10/2001</t>
  </si>
  <si>
    <t>GIRAUX</t>
  </si>
  <si>
    <t>Talia</t>
  </si>
  <si>
    <t>21/12/2001</t>
  </si>
  <si>
    <t>exc !</t>
  </si>
  <si>
    <t>GRIEU</t>
  </si>
  <si>
    <t>Axel</t>
  </si>
  <si>
    <t>15/05/2001</t>
  </si>
  <si>
    <t>Alice</t>
  </si>
  <si>
    <t>16/09/2001</t>
  </si>
  <si>
    <t>HEDLEY</t>
  </si>
  <si>
    <t>Elise</t>
  </si>
  <si>
    <t>13/11/2001</t>
  </si>
  <si>
    <t>JANY</t>
  </si>
  <si>
    <t>Leane</t>
  </si>
  <si>
    <t>30/07/2001</t>
  </si>
  <si>
    <t>LARGHI</t>
  </si>
  <si>
    <t>Fannie</t>
  </si>
  <si>
    <t>20/06/2001</t>
  </si>
  <si>
    <t>LIPPI</t>
  </si>
  <si>
    <t>19/12/2001</t>
  </si>
  <si>
    <t>LLENSE</t>
  </si>
  <si>
    <t>MARNIQUET</t>
  </si>
  <si>
    <t>Lola</t>
  </si>
  <si>
    <t>27/08/2001</t>
  </si>
  <si>
    <t>MARTIN--CHENAULT</t>
  </si>
  <si>
    <t>Paula</t>
  </si>
  <si>
    <t>27/11/2001</t>
  </si>
  <si>
    <t>PALACIOS VENDRELL</t>
  </si>
  <si>
    <t>Juan</t>
  </si>
  <si>
    <t>02/02/2001</t>
  </si>
  <si>
    <t>PIEDRA</t>
  </si>
  <si>
    <t>Pol</t>
  </si>
  <si>
    <t>13/08/2001</t>
  </si>
  <si>
    <t>PLE</t>
  </si>
  <si>
    <t>Coline</t>
  </si>
  <si>
    <t>RAGE</t>
  </si>
  <si>
    <t>Salome</t>
  </si>
  <si>
    <t>07/03/2001</t>
  </si>
  <si>
    <t>ROUAIX</t>
  </si>
  <si>
    <t>May-Li</t>
  </si>
  <si>
    <t>22/09/2001</t>
  </si>
  <si>
    <t>disp20/10</t>
  </si>
  <si>
    <t>SIRAUD</t>
  </si>
  <si>
    <t>Lou Evan</t>
  </si>
  <si>
    <t>06/11/2000</t>
  </si>
  <si>
    <t>TISSANDIER</t>
  </si>
  <si>
    <t>Nicolina</t>
  </si>
  <si>
    <t>13/06/2001</t>
  </si>
  <si>
    <t>disp1/12</t>
  </si>
  <si>
    <t>VARO--RUEDA</t>
  </si>
  <si>
    <t>Adrien</t>
  </si>
  <si>
    <t>disp29/10</t>
  </si>
  <si>
    <t>ADAM</t>
  </si>
  <si>
    <t>05/04/2001</t>
  </si>
  <si>
    <t>4 4</t>
  </si>
  <si>
    <t>BAJI</t>
  </si>
  <si>
    <t>Mei</t>
  </si>
  <si>
    <t>03/04/2001</t>
  </si>
  <si>
    <t>BALAGUER</t>
  </si>
  <si>
    <t>Laurent</t>
  </si>
  <si>
    <t>21/11/2000</t>
  </si>
  <si>
    <t>BAUDET</t>
  </si>
  <si>
    <t>22/02/2001</t>
  </si>
  <si>
    <t>BLANIC</t>
  </si>
  <si>
    <t>Kerian</t>
  </si>
  <si>
    <t>12/06/2001</t>
  </si>
  <si>
    <t>CHANTREL-DELORT</t>
  </si>
  <si>
    <t>David</t>
  </si>
  <si>
    <t>17/05/2001</t>
  </si>
  <si>
    <t>DESSANDIER</t>
  </si>
  <si>
    <t>21/05/2001</t>
  </si>
  <si>
    <t>D'ORCHYMONT</t>
  </si>
  <si>
    <t>20/07/2001</t>
  </si>
  <si>
    <t>DURAN CANDILLE</t>
  </si>
  <si>
    <t>Charlotte</t>
  </si>
  <si>
    <t>29/09/2001</t>
  </si>
  <si>
    <t>GASPARD</t>
  </si>
  <si>
    <t>Emmanuelle</t>
  </si>
  <si>
    <t>24/07/2001</t>
  </si>
  <si>
    <t>GROSSI</t>
  </si>
  <si>
    <t>29/11/2001</t>
  </si>
  <si>
    <t>JEAN</t>
  </si>
  <si>
    <t>Anais</t>
  </si>
  <si>
    <t>26/09/2001</t>
  </si>
  <si>
    <t>LAFOUX</t>
  </si>
  <si>
    <t>Teo</t>
  </si>
  <si>
    <t>20/05/2001</t>
  </si>
  <si>
    <t>MIALHE</t>
  </si>
  <si>
    <t>Soren</t>
  </si>
  <si>
    <t>28/06/2001</t>
  </si>
  <si>
    <t>MOLINIER</t>
  </si>
  <si>
    <t>MORANTE</t>
  </si>
  <si>
    <t>15/01/2001</t>
  </si>
  <si>
    <t>Noemie</t>
  </si>
  <si>
    <t>16/07/2001</t>
  </si>
  <si>
    <t>OLIVE</t>
  </si>
  <si>
    <t>21/01/2001</t>
  </si>
  <si>
    <t>POSADA</t>
  </si>
  <si>
    <t>Beatrice</t>
  </si>
  <si>
    <t>05/10/2000</t>
  </si>
  <si>
    <t>RIVES</t>
  </si>
  <si>
    <t>Louis</t>
  </si>
  <si>
    <t>07/01/2001</t>
  </si>
  <si>
    <t>VICENS</t>
  </si>
  <si>
    <t>Cristaline</t>
  </si>
  <si>
    <t>VIGNAUD</t>
  </si>
  <si>
    <t>Athais</t>
  </si>
  <si>
    <t>09/03/2001</t>
  </si>
  <si>
    <t>ALBA</t>
  </si>
  <si>
    <t>14/09/2002</t>
  </si>
  <si>
    <t>5 1</t>
  </si>
  <si>
    <t>AUTHAMAYOU</t>
  </si>
  <si>
    <t>Leo</t>
  </si>
  <si>
    <t>22/01/2002</t>
  </si>
  <si>
    <t>BAS</t>
  </si>
  <si>
    <t>Pauline</t>
  </si>
  <si>
    <t>16/05/2002</t>
  </si>
  <si>
    <t>BAYO</t>
  </si>
  <si>
    <t>Chico</t>
  </si>
  <si>
    <t>15/09/2002</t>
  </si>
  <si>
    <t>CARCELLER</t>
  </si>
  <si>
    <t>27/08/2002</t>
  </si>
  <si>
    <t>DELALEE</t>
  </si>
  <si>
    <t>Dulciane</t>
  </si>
  <si>
    <t>31/01/2002</t>
  </si>
  <si>
    <t>ERPELDINGER</t>
  </si>
  <si>
    <t>Matthias</t>
  </si>
  <si>
    <t>17/07/2002</t>
  </si>
  <si>
    <t>Disp</t>
  </si>
  <si>
    <t>EXIGA</t>
  </si>
  <si>
    <t>Anouk</t>
  </si>
  <si>
    <t>28/12/2002</t>
  </si>
  <si>
    <t>GILBERT</t>
  </si>
  <si>
    <t>Jorma Raphael</t>
  </si>
  <si>
    <t>23/04/2002</t>
  </si>
  <si>
    <t>GOTA VAQUERO</t>
  </si>
  <si>
    <t>Miguel</t>
  </si>
  <si>
    <t>31/07/2002</t>
  </si>
  <si>
    <t>GRIERA</t>
  </si>
  <si>
    <t>14/01/2002</t>
  </si>
  <si>
    <t>GUIRAUD</t>
  </si>
  <si>
    <t>15/11/2002</t>
  </si>
  <si>
    <t>LIENSOL</t>
  </si>
  <si>
    <t>Loon</t>
  </si>
  <si>
    <t>15/06/2002</t>
  </si>
  <si>
    <t>MAS</t>
  </si>
  <si>
    <t>23/10/2002</t>
  </si>
  <si>
    <t>OREGA</t>
  </si>
  <si>
    <t>Joffrey</t>
  </si>
  <si>
    <t>12/10/2002</t>
  </si>
  <si>
    <t>OURLIAC</t>
  </si>
  <si>
    <t>Robin</t>
  </si>
  <si>
    <t>26/12/2002</t>
  </si>
  <si>
    <t>26/01/2002</t>
  </si>
  <si>
    <t>PRIN</t>
  </si>
  <si>
    <t>03/02/2002</t>
  </si>
  <si>
    <t>RACHAS</t>
  </si>
  <si>
    <t>05/07/2002</t>
  </si>
  <si>
    <t>ROUDIERE</t>
  </si>
  <si>
    <t>Mélanie</t>
  </si>
  <si>
    <t>SANTIAGO</t>
  </si>
  <si>
    <t>15/01/2003</t>
  </si>
  <si>
    <t>SARRAN</t>
  </si>
  <si>
    <t>Alexandre</t>
  </si>
  <si>
    <t>25/01/2002</t>
  </si>
  <si>
    <t>SERRANO  I DIAZ</t>
  </si>
  <si>
    <t>Alba</t>
  </si>
  <si>
    <t>VANBALBERGHE</t>
  </si>
  <si>
    <t>Fabian</t>
  </si>
  <si>
    <t>23/01/2002</t>
  </si>
  <si>
    <t>ARMANGAU</t>
  </si>
  <si>
    <t>Grégori</t>
  </si>
  <si>
    <t>10/10/2002</t>
  </si>
  <si>
    <t>5 2</t>
  </si>
  <si>
    <t>BARES</t>
  </si>
  <si>
    <t>20/12/2002</t>
  </si>
  <si>
    <t>BAUDCHON</t>
  </si>
  <si>
    <t>Tommy</t>
  </si>
  <si>
    <t>03/03/2002</t>
  </si>
  <si>
    <t>BELINGOU</t>
  </si>
  <si>
    <t>25/08/2002</t>
  </si>
  <si>
    <t>BRIROT</t>
  </si>
  <si>
    <t>18/06/2002</t>
  </si>
  <si>
    <t>CALIOT</t>
  </si>
  <si>
    <t>08/07/2002</t>
  </si>
  <si>
    <t>CASADO</t>
  </si>
  <si>
    <t>Mael</t>
  </si>
  <si>
    <t>09/05/2002</t>
  </si>
  <si>
    <t>CATHELIN</t>
  </si>
  <si>
    <t>10/02/2002</t>
  </si>
  <si>
    <t>CORRIEU</t>
  </si>
  <si>
    <t>Chloé</t>
  </si>
  <si>
    <t>02/05/2002</t>
  </si>
  <si>
    <t>Reane</t>
  </si>
  <si>
    <t>02/08/2002</t>
  </si>
  <si>
    <t>DAHON</t>
  </si>
  <si>
    <t>Alizee</t>
  </si>
  <si>
    <t>08/03/2002</t>
  </si>
  <si>
    <t>DELCASSO</t>
  </si>
  <si>
    <t>Francois-Anthony</t>
  </si>
  <si>
    <t>29/08/2002</t>
  </si>
  <si>
    <t>DELORIÈRE</t>
  </si>
  <si>
    <t>Kiara</t>
  </si>
  <si>
    <t>05/05/2002</t>
  </si>
  <si>
    <t>DEMBOURG</t>
  </si>
  <si>
    <t>17/06/2002</t>
  </si>
  <si>
    <t>GLAIS</t>
  </si>
  <si>
    <t>Jérémy</t>
  </si>
  <si>
    <t>20/03/2002</t>
  </si>
  <si>
    <t>GUILLOT</t>
  </si>
  <si>
    <t>01/01/2003</t>
  </si>
  <si>
    <t>HEBRARD</t>
  </si>
  <si>
    <t>08/06/2002</t>
  </si>
  <si>
    <t>MARGUES</t>
  </si>
  <si>
    <t>Samuel</t>
  </si>
  <si>
    <t>MECS</t>
  </si>
  <si>
    <t>14/10/2002</t>
  </si>
  <si>
    <t>parti</t>
  </si>
  <si>
    <t>MOURRUT</t>
  </si>
  <si>
    <t>27/04/2002</t>
  </si>
  <si>
    <t>PALAZOT</t>
  </si>
  <si>
    <t>Luc</t>
  </si>
  <si>
    <t>30/01/2002</t>
  </si>
  <si>
    <t>PENDRY</t>
  </si>
  <si>
    <t>Shawna</t>
  </si>
  <si>
    <t>05/04/2002</t>
  </si>
  <si>
    <t>RANCIERE</t>
  </si>
  <si>
    <t>Fabio</t>
  </si>
  <si>
    <t>26/09/2002</t>
  </si>
  <si>
    <t>SAMSON</t>
  </si>
  <si>
    <t>09/08/2002</t>
  </si>
  <si>
    <t>TOURNE</t>
  </si>
  <si>
    <t>09/03/2002</t>
  </si>
  <si>
    <t>VERGELY</t>
  </si>
  <si>
    <t>Nina</t>
  </si>
  <si>
    <t>14/06/2002</t>
  </si>
  <si>
    <t>Cyril</t>
  </si>
  <si>
    <t>25/11/2002</t>
  </si>
  <si>
    <t>5 3</t>
  </si>
  <si>
    <t>Paco</t>
  </si>
  <si>
    <t>Rosie</t>
  </si>
  <si>
    <t>13/09/2002</t>
  </si>
  <si>
    <t>DELCASSOU</t>
  </si>
  <si>
    <t>23/11/2002</t>
  </si>
  <si>
    <t>ECHARD</t>
  </si>
  <si>
    <t>GLEIZES</t>
  </si>
  <si>
    <t>07/02/2002</t>
  </si>
  <si>
    <t>GOUYER</t>
  </si>
  <si>
    <t>Vladimir</t>
  </si>
  <si>
    <t>31/05/2002</t>
  </si>
  <si>
    <t>GRAMOLI</t>
  </si>
  <si>
    <t>Sofian</t>
  </si>
  <si>
    <t>30/08/2002</t>
  </si>
  <si>
    <t>GUITARD</t>
  </si>
  <si>
    <t>Zoe</t>
  </si>
  <si>
    <t>06/12/2002</t>
  </si>
  <si>
    <t>HAVERLAND</t>
  </si>
  <si>
    <t>Clement</t>
  </si>
  <si>
    <t>24/01/2003</t>
  </si>
  <si>
    <t>LAFFOND</t>
  </si>
  <si>
    <t>Amy</t>
  </si>
  <si>
    <t>12/12/2002</t>
  </si>
  <si>
    <t>Nais</t>
  </si>
  <si>
    <t>17/12/2002</t>
  </si>
  <si>
    <t>MALINGRE</t>
  </si>
  <si>
    <t>Erine</t>
  </si>
  <si>
    <t>18/02/2002</t>
  </si>
  <si>
    <t>MARC CHAZARENC</t>
  </si>
  <si>
    <t>07/06/2002</t>
  </si>
  <si>
    <t>MORETTI</t>
  </si>
  <si>
    <t>05/09/2002</t>
  </si>
  <si>
    <t>NAUDEILLO</t>
  </si>
  <si>
    <t>PIEDRAHITA ALONSO</t>
  </si>
  <si>
    <t>Maria Sol</t>
  </si>
  <si>
    <t>25/03/2002</t>
  </si>
  <si>
    <t>PLANQUE</t>
  </si>
  <si>
    <t>Steven</t>
  </si>
  <si>
    <t>10/12/2002</t>
  </si>
  <si>
    <t>REVILLE</t>
  </si>
  <si>
    <t>Lise</t>
  </si>
  <si>
    <t>03/01/2002</t>
  </si>
  <si>
    <t>RUIS</t>
  </si>
  <si>
    <t>Pierre-Louis</t>
  </si>
  <si>
    <t>11/07/2002</t>
  </si>
  <si>
    <t>SABOYA</t>
  </si>
  <si>
    <t>Maëva</t>
  </si>
  <si>
    <t>01/10/2002</t>
  </si>
  <si>
    <t>Joshua</t>
  </si>
  <si>
    <t>17/08/2002</t>
  </si>
  <si>
    <t>VARO</t>
  </si>
  <si>
    <t>Emeline</t>
  </si>
  <si>
    <t>05/11/2002</t>
  </si>
  <si>
    <t>WEITH</t>
  </si>
  <si>
    <t>Louve</t>
  </si>
  <si>
    <t>16/03/2002</t>
  </si>
  <si>
    <t>CANO</t>
  </si>
  <si>
    <t>5 4</t>
  </si>
  <si>
    <t>CAPIN</t>
  </si>
  <si>
    <t>31/03/2002</t>
  </si>
  <si>
    <t>CAZENOBE</t>
  </si>
  <si>
    <t>Carla</t>
  </si>
  <si>
    <t>DEME</t>
  </si>
  <si>
    <t>Oumar</t>
  </si>
  <si>
    <t>25/02/2002</t>
  </si>
  <si>
    <t>GARRIGOLAS</t>
  </si>
  <si>
    <t>06/10/2002</t>
  </si>
  <si>
    <t>GRANAUD</t>
  </si>
  <si>
    <t>Malcolm</t>
  </si>
  <si>
    <t>14/11/2002</t>
  </si>
  <si>
    <t>LACOURT</t>
  </si>
  <si>
    <t>09/11/2002</t>
  </si>
  <si>
    <t>LANTIER</t>
  </si>
  <si>
    <t>Disp cross</t>
  </si>
  <si>
    <t>Maxence</t>
  </si>
  <si>
    <t>19/08/2002</t>
  </si>
  <si>
    <t>LEVASSEUR</t>
  </si>
  <si>
    <t>Basile</t>
  </si>
  <si>
    <t>LIEGEOIS</t>
  </si>
  <si>
    <t>04/03/2002</t>
  </si>
  <si>
    <t>MAZY</t>
  </si>
  <si>
    <t>06/01/2002</t>
  </si>
  <si>
    <t>Yoan</t>
  </si>
  <si>
    <t>18/12/2002</t>
  </si>
  <si>
    <t>OMS</t>
  </si>
  <si>
    <t>Mathilde</t>
  </si>
  <si>
    <t>12/04/2002</t>
  </si>
  <si>
    <t>POINT</t>
  </si>
  <si>
    <t>Mathis</t>
  </si>
  <si>
    <t>POUDADE</t>
  </si>
  <si>
    <t>22/11/2002</t>
  </si>
  <si>
    <t>RAYNAUD</t>
  </si>
  <si>
    <t>23/09/2002</t>
  </si>
  <si>
    <t>Léa</t>
  </si>
  <si>
    <t>18/11/2002</t>
  </si>
  <si>
    <t>07/08/2002</t>
  </si>
  <si>
    <t>SANTONI</t>
  </si>
  <si>
    <t>27/05/2002</t>
  </si>
  <si>
    <t>SCAMANDRO</t>
  </si>
  <si>
    <t>28/01/2002</t>
  </si>
  <si>
    <t>TRUNFIO</t>
  </si>
  <si>
    <t>Matteo</t>
  </si>
  <si>
    <t>30/09/2002</t>
  </si>
  <si>
    <t>CALMES</t>
  </si>
  <si>
    <t>Elena</t>
  </si>
  <si>
    <t>09/06/2003</t>
  </si>
  <si>
    <t>6 1</t>
  </si>
  <si>
    <t>Rollan</t>
  </si>
  <si>
    <t>22/08/2003</t>
  </si>
  <si>
    <t>DE  CASAS</t>
  </si>
  <si>
    <t>Loane</t>
  </si>
  <si>
    <t>21/04/2003</t>
  </si>
  <si>
    <t>DELOYE</t>
  </si>
  <si>
    <t>17/01/2003</t>
  </si>
  <si>
    <t>DESLANDES</t>
  </si>
  <si>
    <t>Lilian</t>
  </si>
  <si>
    <t>27/01/2002</t>
  </si>
  <si>
    <t>DUPINAY</t>
  </si>
  <si>
    <t>Lilou</t>
  </si>
  <si>
    <t>16/07/2003</t>
  </si>
  <si>
    <t>FAURE</t>
  </si>
  <si>
    <t>Aurélien</t>
  </si>
  <si>
    <t>16/06/2002</t>
  </si>
  <si>
    <t>GAUVIN</t>
  </si>
  <si>
    <t>Nolwenn</t>
  </si>
  <si>
    <t>27/04/2003</t>
  </si>
  <si>
    <t>GONNOT</t>
  </si>
  <si>
    <t>21/08/2002</t>
  </si>
  <si>
    <t>14/07/2002</t>
  </si>
  <si>
    <t>Antoine</t>
  </si>
  <si>
    <t>04/06/2003</t>
  </si>
  <si>
    <t>Capucine</t>
  </si>
  <si>
    <t>17/09/2003</t>
  </si>
  <si>
    <t>ROURE</t>
  </si>
  <si>
    <t>07/09/2002</t>
  </si>
  <si>
    <t>SERGENT</t>
  </si>
  <si>
    <t>03/04/2003</t>
  </si>
  <si>
    <t>SIROS MORHAIN</t>
  </si>
  <si>
    <t>17/02/2003</t>
  </si>
  <si>
    <t>TAPIN</t>
  </si>
  <si>
    <t>14/01/2003</t>
  </si>
  <si>
    <t>Loïs</t>
  </si>
  <si>
    <t>02/07/2003</t>
  </si>
  <si>
    <t>6 2</t>
  </si>
  <si>
    <t>ARTAUD</t>
  </si>
  <si>
    <t>24/04/2003</t>
  </si>
  <si>
    <t>29/04/2003</t>
  </si>
  <si>
    <t>BERVILLE</t>
  </si>
  <si>
    <t>CADIOU</t>
  </si>
  <si>
    <t>Teilo</t>
  </si>
  <si>
    <t>17/11/2003</t>
  </si>
  <si>
    <t>Martin</t>
  </si>
  <si>
    <t>02/11/2003</t>
  </si>
  <si>
    <t>FLEURY</t>
  </si>
  <si>
    <t>Victor</t>
  </si>
  <si>
    <t>23/05/2004</t>
  </si>
  <si>
    <t>FOUGERE</t>
  </si>
  <si>
    <t>15/11/2003</t>
  </si>
  <si>
    <t>GAUX</t>
  </si>
  <si>
    <t>16/05/2003</t>
  </si>
  <si>
    <t>GLIZE</t>
  </si>
  <si>
    <t>11/02/2003</t>
  </si>
  <si>
    <t>IRAOLA</t>
  </si>
  <si>
    <t>Evann</t>
  </si>
  <si>
    <t>27/07/2003</t>
  </si>
  <si>
    <t>Célia</t>
  </si>
  <si>
    <t>05/09/2003</t>
  </si>
  <si>
    <t>LABAU</t>
  </si>
  <si>
    <t>13/07/2003</t>
  </si>
  <si>
    <t>LEMAITRE</t>
  </si>
  <si>
    <t>30/09/2003</t>
  </si>
  <si>
    <t>MOUAFFAQ</t>
  </si>
  <si>
    <t>Saad</t>
  </si>
  <si>
    <t>Ethan</t>
  </si>
  <si>
    <t>13/11/2003</t>
  </si>
  <si>
    <t>RENE</t>
  </si>
  <si>
    <t>Lou-Anne</t>
  </si>
  <si>
    <t>20/02/2003</t>
  </si>
  <si>
    <t>REYGADE</t>
  </si>
  <si>
    <t>15/07/2003</t>
  </si>
  <si>
    <t>SALVAT</t>
  </si>
  <si>
    <t>Pierre-Lys</t>
  </si>
  <si>
    <t>11/01/2003</t>
  </si>
  <si>
    <t>Leonie</t>
  </si>
  <si>
    <t>24/02/2003</t>
  </si>
  <si>
    <t>Lison</t>
  </si>
  <si>
    <t>05/08/2003</t>
  </si>
  <si>
    <t>SOLANS</t>
  </si>
  <si>
    <t>15/08/2003</t>
  </si>
  <si>
    <t>TALAYRACH</t>
  </si>
  <si>
    <t>Eleonore</t>
  </si>
  <si>
    <t>15/10/2003</t>
  </si>
  <si>
    <t>ASTAING</t>
  </si>
  <si>
    <t>Hannah</t>
  </si>
  <si>
    <t>6 3</t>
  </si>
  <si>
    <t>Augustin</t>
  </si>
  <si>
    <t>04/11/2003</t>
  </si>
  <si>
    <t>BARIDA</t>
  </si>
  <si>
    <t>Audrey</t>
  </si>
  <si>
    <t>BENET</t>
  </si>
  <si>
    <t>Gabriel</t>
  </si>
  <si>
    <t>07/04/2003</t>
  </si>
  <si>
    <t>BRILLIARD</t>
  </si>
  <si>
    <t>Marius</t>
  </si>
  <si>
    <t>30/01/2003</t>
  </si>
  <si>
    <t>CAZALS</t>
  </si>
  <si>
    <t>Sophie</t>
  </si>
  <si>
    <t>17/03/2003</t>
  </si>
  <si>
    <t>21/08/2003</t>
  </si>
  <si>
    <t>GASSER</t>
  </si>
  <si>
    <t>Lou</t>
  </si>
  <si>
    <t>06/06/2003</t>
  </si>
  <si>
    <t>JOFFRE</t>
  </si>
  <si>
    <t>27/01/2003</t>
  </si>
  <si>
    <t>LE BAIL</t>
  </si>
  <si>
    <t>18/12/2003</t>
  </si>
  <si>
    <t>disp14/10</t>
  </si>
  <si>
    <t>LE BRAS</t>
  </si>
  <si>
    <t>08/09/2003</t>
  </si>
  <si>
    <t>MAES</t>
  </si>
  <si>
    <t>Jules</t>
  </si>
  <si>
    <t>16/11/2003</t>
  </si>
  <si>
    <t>Disp 17/10</t>
  </si>
  <si>
    <t>Lucille</t>
  </si>
  <si>
    <t>13/02/2003</t>
  </si>
  <si>
    <t>PARADIS</t>
  </si>
  <si>
    <t>Mayline</t>
  </si>
  <si>
    <t>23/12/2003</t>
  </si>
  <si>
    <t>PEREZ</t>
  </si>
  <si>
    <t>Jessy</t>
  </si>
  <si>
    <t>05/05/2003</t>
  </si>
  <si>
    <t>PHILIPPON</t>
  </si>
  <si>
    <t>19/09/2003</t>
  </si>
  <si>
    <t>SANCHEZ - - BASTIEN</t>
  </si>
  <si>
    <t>Marjolaine</t>
  </si>
  <si>
    <t>11/06/2003</t>
  </si>
  <si>
    <t>13/06/2003</t>
  </si>
  <si>
    <t>VENET</t>
  </si>
  <si>
    <t>Melyane</t>
  </si>
  <si>
    <t>18/06/2003</t>
  </si>
  <si>
    <t>ABEL</t>
  </si>
  <si>
    <t>12/02/2003</t>
  </si>
  <si>
    <t>6 4</t>
  </si>
  <si>
    <t>01/04/2003</t>
  </si>
  <si>
    <t>BERNABÉ</t>
  </si>
  <si>
    <t>17/12/2003</t>
  </si>
  <si>
    <t>BERTHELOT</t>
  </si>
  <si>
    <t>Elina</t>
  </si>
  <si>
    <t>06/09/2003</t>
  </si>
  <si>
    <t>BRAY</t>
  </si>
  <si>
    <t>Amélie</t>
  </si>
  <si>
    <t>31/12/2003</t>
  </si>
  <si>
    <t>BRUZY</t>
  </si>
  <si>
    <t>06/10/2003</t>
  </si>
  <si>
    <t>CASALS</t>
  </si>
  <si>
    <t>06/08/2003</t>
  </si>
  <si>
    <t>CONCAS</t>
  </si>
  <si>
    <t>Lorédana</t>
  </si>
  <si>
    <t>17/06/2003</t>
  </si>
  <si>
    <t>CULLELL</t>
  </si>
  <si>
    <t>31/03/2003</t>
  </si>
  <si>
    <t>CUQUEMELLE</t>
  </si>
  <si>
    <t>Marie</t>
  </si>
  <si>
    <t>19/02/2003</t>
  </si>
  <si>
    <t>DOMINGO</t>
  </si>
  <si>
    <t>FROMENT</t>
  </si>
  <si>
    <t>Baptista</t>
  </si>
  <si>
    <t>09/03/2003</t>
  </si>
  <si>
    <t>ISERN</t>
  </si>
  <si>
    <t>Isabelle</t>
  </si>
  <si>
    <t>15/03/2003</t>
  </si>
  <si>
    <t>Emilie</t>
  </si>
  <si>
    <t>JOUANNETAUD</t>
  </si>
  <si>
    <t>Dylan</t>
  </si>
  <si>
    <t>12/12/2003</t>
  </si>
  <si>
    <t>LOPEZ</t>
  </si>
  <si>
    <t>Katya</t>
  </si>
  <si>
    <t>25/09/2003</t>
  </si>
  <si>
    <t>MALORTIGUE</t>
  </si>
  <si>
    <t>Viktor</t>
  </si>
  <si>
    <t>Said</t>
  </si>
  <si>
    <t>PAULEY</t>
  </si>
  <si>
    <t>Chiara</t>
  </si>
  <si>
    <t>06/05/2003</t>
  </si>
  <si>
    <t>PEDOUSSAT</t>
  </si>
  <si>
    <t>Victoria</t>
  </si>
  <si>
    <t>06/03/2003</t>
  </si>
  <si>
    <t>PINTO</t>
  </si>
  <si>
    <t>07/07/2003</t>
  </si>
  <si>
    <t>PIRES</t>
  </si>
  <si>
    <t>02/05/2003</t>
  </si>
  <si>
    <t>Slavomir</t>
  </si>
  <si>
    <t>27/11/2003</t>
  </si>
  <si>
    <t>SABARDIN</t>
  </si>
  <si>
    <t>Galdric</t>
  </si>
  <si>
    <t>Melissa</t>
  </si>
  <si>
    <t>08/10/2003</t>
  </si>
  <si>
    <t>2°</t>
  </si>
  <si>
    <t>1°-T</t>
  </si>
  <si>
    <t>Amis</t>
  </si>
  <si>
    <t>ALIOUA</t>
  </si>
  <si>
    <t>Hamza</t>
  </si>
  <si>
    <t>06/10/1998</t>
  </si>
  <si>
    <t>1ARCU</t>
  </si>
  <si>
    <t>Yann</t>
  </si>
  <si>
    <t>08/03/1998</t>
  </si>
  <si>
    <t>CARANCHINI</t>
  </si>
  <si>
    <t>Clément</t>
  </si>
  <si>
    <t>26/02/1998</t>
  </si>
  <si>
    <t>COFFE</t>
  </si>
  <si>
    <t>17/11/1995</t>
  </si>
  <si>
    <t>DESTERNES</t>
  </si>
  <si>
    <t>11/09/1997</t>
  </si>
  <si>
    <t>FRANCOIS</t>
  </si>
  <si>
    <t>Kévin</t>
  </si>
  <si>
    <t>15/09/1998</t>
  </si>
  <si>
    <t>MITTOU</t>
  </si>
  <si>
    <t>16/12/1998</t>
  </si>
  <si>
    <t>Disp 20/10</t>
  </si>
  <si>
    <t>PIRAINO</t>
  </si>
  <si>
    <t>Lisa-Marie</t>
  </si>
  <si>
    <t>01/09/1996</t>
  </si>
  <si>
    <t>08/09/1997</t>
  </si>
  <si>
    <t>TARACONAT</t>
  </si>
  <si>
    <t>Mélissa</t>
  </si>
  <si>
    <t>24/06/1998</t>
  </si>
  <si>
    <t>TEIXEIRA MENDES</t>
  </si>
  <si>
    <t>Julie</t>
  </si>
  <si>
    <t>17/11/1998</t>
  </si>
  <si>
    <t>VIDAL-THERY</t>
  </si>
  <si>
    <t>Melvynn</t>
  </si>
  <si>
    <t>25/04/1997</t>
  </si>
  <si>
    <t>WOERNER</t>
  </si>
  <si>
    <t>12/09/1998</t>
  </si>
  <si>
    <t>ANRIGO</t>
  </si>
  <si>
    <t>EPS</t>
  </si>
  <si>
    <t>03/03/1998</t>
  </si>
  <si>
    <t>1ES</t>
  </si>
  <si>
    <t>CARRIERE</t>
  </si>
  <si>
    <t>01/04/1998</t>
  </si>
  <si>
    <t>COMBES</t>
  </si>
  <si>
    <t>Philine</t>
  </si>
  <si>
    <t>08/05/1998</t>
  </si>
  <si>
    <t>CORCUFF</t>
  </si>
  <si>
    <t>Anaelle</t>
  </si>
  <si>
    <t>PM</t>
  </si>
  <si>
    <t>20/10/1998</t>
  </si>
  <si>
    <t>DAUDET</t>
  </si>
  <si>
    <t>Gwendoline</t>
  </si>
  <si>
    <t>28/11/1998</t>
  </si>
  <si>
    <t>FUSCH</t>
  </si>
  <si>
    <t>25/03/1997</t>
  </si>
  <si>
    <t>GARCIA DIAZ</t>
  </si>
  <si>
    <t>Jesus</t>
  </si>
  <si>
    <t>25/10/1997</t>
  </si>
  <si>
    <t>23/03/1998</t>
  </si>
  <si>
    <t>GUERRERO</t>
  </si>
  <si>
    <t>Mickael</t>
  </si>
  <si>
    <t>16/08/1998</t>
  </si>
  <si>
    <t>GUILLERMIN</t>
  </si>
  <si>
    <t>16/06/1998</t>
  </si>
  <si>
    <t>GUTIERREZ</t>
  </si>
  <si>
    <t>Morgan</t>
  </si>
  <si>
    <t>22/04/1997</t>
  </si>
  <si>
    <t>GUTTIEREZ</t>
  </si>
  <si>
    <t>KABBAJ</t>
  </si>
  <si>
    <t>Ilan</t>
  </si>
  <si>
    <t>08/08/1998</t>
  </si>
  <si>
    <t>LYE</t>
  </si>
  <si>
    <t>Bastien</t>
  </si>
  <si>
    <t>31/03/1997</t>
  </si>
  <si>
    <t>21/08/1998</t>
  </si>
  <si>
    <t>MAZE</t>
  </si>
  <si>
    <t>25/11/1998</t>
  </si>
  <si>
    <t>MEJIAS</t>
  </si>
  <si>
    <t>25/02/1998</t>
  </si>
  <si>
    <t>MONTELLA</t>
  </si>
  <si>
    <t>16/06/1997</t>
  </si>
  <si>
    <t>MONVOISIN</t>
  </si>
  <si>
    <t>Aurelie</t>
  </si>
  <si>
    <t>25/12/1997</t>
  </si>
  <si>
    <t>27/05/1998</t>
  </si>
  <si>
    <t>PAGNOUX</t>
  </si>
  <si>
    <t>06/04/1998</t>
  </si>
  <si>
    <t>Elodie</t>
  </si>
  <si>
    <t>15/11/1998</t>
  </si>
  <si>
    <t>PUIG</t>
  </si>
  <si>
    <t>Agnes</t>
  </si>
  <si>
    <t>23/06/1998</t>
  </si>
  <si>
    <t>ROBOAM</t>
  </si>
  <si>
    <t>15/12/1998</t>
  </si>
  <si>
    <t>SALA</t>
  </si>
  <si>
    <t>17/06/1998</t>
  </si>
  <si>
    <t>Steffy</t>
  </si>
  <si>
    <t>15/06/1998</t>
  </si>
  <si>
    <t>THOMAS-JEGO</t>
  </si>
  <si>
    <t>21/09/1998</t>
  </si>
  <si>
    <t>Clarisse</t>
  </si>
  <si>
    <t>19/05/1998</t>
  </si>
  <si>
    <t>WICK</t>
  </si>
  <si>
    <t>04/04/1998</t>
  </si>
  <si>
    <t>BARO</t>
  </si>
  <si>
    <t>28/08/1998</t>
  </si>
  <si>
    <t>1L</t>
  </si>
  <si>
    <t>BLANQUE</t>
  </si>
  <si>
    <t>20/03/1998</t>
  </si>
  <si>
    <t>GOZE</t>
  </si>
  <si>
    <t>Eloise</t>
  </si>
  <si>
    <t>16/02/1998</t>
  </si>
  <si>
    <t>Disp 16/10</t>
  </si>
  <si>
    <t>23/02/1999</t>
  </si>
  <si>
    <t>PALACIOS-VENDRELL</t>
  </si>
  <si>
    <t>30/03/1998</t>
  </si>
  <si>
    <t>PLANCHAND</t>
  </si>
  <si>
    <t>22/07/1998</t>
  </si>
  <si>
    <t>ABADIE</t>
  </si>
  <si>
    <t>Perrine</t>
  </si>
  <si>
    <t>25/05/1998</t>
  </si>
  <si>
    <t>1S1</t>
  </si>
  <si>
    <t>ADDA--NETTER</t>
  </si>
  <si>
    <t>Lito</t>
  </si>
  <si>
    <t>18/04/1998</t>
  </si>
  <si>
    <t>ANDRIEU</t>
  </si>
  <si>
    <t>Jean Baptiste</t>
  </si>
  <si>
    <t>ANTIER</t>
  </si>
  <si>
    <t>Timothée</t>
  </si>
  <si>
    <t>28/10/1998</t>
  </si>
  <si>
    <t>ARNOLD</t>
  </si>
  <si>
    <t>Maïssane</t>
  </si>
  <si>
    <t>24/01/1998</t>
  </si>
  <si>
    <t>BADSTUBER</t>
  </si>
  <si>
    <t>Claude</t>
  </si>
  <si>
    <t>SP?</t>
  </si>
  <si>
    <t>BALLESTER</t>
  </si>
  <si>
    <t>10/12/1998</t>
  </si>
  <si>
    <t>06/08/1998</t>
  </si>
  <si>
    <t>BOHER</t>
  </si>
  <si>
    <t>Loic</t>
  </si>
  <si>
    <t>28/11/1997</t>
  </si>
  <si>
    <t>BOUTEILLER</t>
  </si>
  <si>
    <t>22/09/1997</t>
  </si>
  <si>
    <t>Disp 14/10</t>
  </si>
  <si>
    <t>BREUIL</t>
  </si>
  <si>
    <t>Apolline</t>
  </si>
  <si>
    <t>23/04/1999</t>
  </si>
  <si>
    <t>CANAL</t>
  </si>
  <si>
    <t>Benoît</t>
  </si>
  <si>
    <t>CERCELET</t>
  </si>
  <si>
    <t>09/03/1998</t>
  </si>
  <si>
    <t>DELFERRIERE</t>
  </si>
  <si>
    <t>Méryl</t>
  </si>
  <si>
    <t>29/08/1997</t>
  </si>
  <si>
    <t>25/06/1998</t>
  </si>
  <si>
    <t>ESCACH</t>
  </si>
  <si>
    <t>14/02/1998</t>
  </si>
  <si>
    <t>ESPINET-LOPEZ</t>
  </si>
  <si>
    <t>Roger</t>
  </si>
  <si>
    <t>21/04/1998</t>
  </si>
  <si>
    <t>FLORAC</t>
  </si>
  <si>
    <t>08/01/1998</t>
  </si>
  <si>
    <t>Dsip 17/10</t>
  </si>
  <si>
    <t>FRESQUET</t>
  </si>
  <si>
    <t>19/09/1998</t>
  </si>
  <si>
    <t>GETRAUD</t>
  </si>
  <si>
    <t>Jeanne</t>
  </si>
  <si>
    <t>27/08/1999</t>
  </si>
  <si>
    <t>Disp 03/11</t>
  </si>
  <si>
    <t>GOUTORBE</t>
  </si>
  <si>
    <t>Xavier</t>
  </si>
  <si>
    <t>28/05/1998</t>
  </si>
  <si>
    <t>KHELLAF</t>
  </si>
  <si>
    <t>Théo</t>
  </si>
  <si>
    <t>21/11/1998</t>
  </si>
  <si>
    <t>LAFFONT</t>
  </si>
  <si>
    <t>DS</t>
  </si>
  <si>
    <t>LAIDLOW</t>
  </si>
  <si>
    <t>Sam</t>
  </si>
  <si>
    <t>23/12/1998</t>
  </si>
  <si>
    <t>LOMBARDI</t>
  </si>
  <si>
    <t>Grégoire</t>
  </si>
  <si>
    <t>18/05/1998</t>
  </si>
  <si>
    <t>MAHIEU</t>
  </si>
  <si>
    <t>13/03/1999</t>
  </si>
  <si>
    <t>Melody</t>
  </si>
  <si>
    <t>25/01/1998</t>
  </si>
  <si>
    <t>MOROT</t>
  </si>
  <si>
    <t>31/10/1998</t>
  </si>
  <si>
    <t>PELLISSIER</t>
  </si>
  <si>
    <t>RISPAL</t>
  </si>
  <si>
    <t>02/07/1998</t>
  </si>
  <si>
    <t>Jason</t>
  </si>
  <si>
    <t>23/10/1998</t>
  </si>
  <si>
    <t>04/11/1998</t>
  </si>
  <si>
    <t>TORELLO ANDREU</t>
  </si>
  <si>
    <t>Fiona</t>
  </si>
  <si>
    <t>03/02/1998</t>
  </si>
  <si>
    <t>TRUFIER</t>
  </si>
  <si>
    <t>27/04/1999</t>
  </si>
  <si>
    <t>VANCAPPEL</t>
  </si>
  <si>
    <t>03/09/1998</t>
  </si>
  <si>
    <t>VIDAL-BARDOLET</t>
  </si>
  <si>
    <t>21/05/1997</t>
  </si>
  <si>
    <t>Mia</t>
  </si>
  <si>
    <t>22/02/1998</t>
  </si>
  <si>
    <t>1S2</t>
  </si>
  <si>
    <t>APRAHAMIAN</t>
  </si>
  <si>
    <t>Pierre</t>
  </si>
  <si>
    <t>14/11/1997</t>
  </si>
  <si>
    <t>AREVALO</t>
  </si>
  <si>
    <t>Margaux</t>
  </si>
  <si>
    <t>02/11/1998</t>
  </si>
  <si>
    <t>12/11/1998</t>
  </si>
  <si>
    <t>BLIGNY</t>
  </si>
  <si>
    <t>PSC1</t>
  </si>
  <si>
    <t>BOTELLA</t>
  </si>
  <si>
    <t>Janis</t>
  </si>
  <si>
    <t>BUIE</t>
  </si>
  <si>
    <t>Gabrielle</t>
  </si>
  <si>
    <t>30/11/1998</t>
  </si>
  <si>
    <t>CACOT</t>
  </si>
  <si>
    <t>CAGNY</t>
  </si>
  <si>
    <t>16/05/1998</t>
  </si>
  <si>
    <t>CHAVANES</t>
  </si>
  <si>
    <t>COMAS</t>
  </si>
  <si>
    <t>24/09/1998</t>
  </si>
  <si>
    <t>DANIERE</t>
  </si>
  <si>
    <t>17/06/1997</t>
  </si>
  <si>
    <t>Disp course</t>
  </si>
  <si>
    <t>DESNOT</t>
  </si>
  <si>
    <t>Luna</t>
  </si>
  <si>
    <t>ESTEVA</t>
  </si>
  <si>
    <t>Guilhem</t>
  </si>
  <si>
    <t>07/08/1998</t>
  </si>
  <si>
    <t>30/10/1998</t>
  </si>
  <si>
    <t>05/07/1998</t>
  </si>
  <si>
    <t>FAIVRE D'ARCIER</t>
  </si>
  <si>
    <t>Killian</t>
  </si>
  <si>
    <t>FERRIERE</t>
  </si>
  <si>
    <t>FILLOLS</t>
  </si>
  <si>
    <t>Meritxell</t>
  </si>
  <si>
    <t>15/05/1998</t>
  </si>
  <si>
    <t>GARRABE</t>
  </si>
  <si>
    <t>14/04/1998</t>
  </si>
  <si>
    <t>GRES</t>
  </si>
  <si>
    <t>Ruben</t>
  </si>
  <si>
    <t>HELLE</t>
  </si>
  <si>
    <t>30/08/1998</t>
  </si>
  <si>
    <t>JAIL</t>
  </si>
  <si>
    <t>05/09/1998</t>
  </si>
  <si>
    <t>LELIEVRE</t>
  </si>
  <si>
    <t>Jerome</t>
  </si>
  <si>
    <t>09/02/1998</t>
  </si>
  <si>
    <t>LEMOINE</t>
  </si>
  <si>
    <t>LLANAS</t>
  </si>
  <si>
    <t>Martine</t>
  </si>
  <si>
    <t>18/08/1997</t>
  </si>
  <si>
    <t>MAHAUT</t>
  </si>
  <si>
    <t>10/06/1998</t>
  </si>
  <si>
    <t>MANDRILLON</t>
  </si>
  <si>
    <t>24/10/1999</t>
  </si>
  <si>
    <t>MARACHET</t>
  </si>
  <si>
    <t>Suzie</t>
  </si>
  <si>
    <t>05/12/1998</t>
  </si>
  <si>
    <t>MICHAUD</t>
  </si>
  <si>
    <t>ORIOT</t>
  </si>
  <si>
    <t>Gauthier</t>
  </si>
  <si>
    <t>29/04/1997</t>
  </si>
  <si>
    <t>Yael</t>
  </si>
  <si>
    <t>13/04/1998</t>
  </si>
  <si>
    <t>PULL</t>
  </si>
  <si>
    <t>Olivier</t>
  </si>
  <si>
    <t>27/02/1998</t>
  </si>
  <si>
    <t>VALLBONA</t>
  </si>
  <si>
    <t>20/11/1998</t>
  </si>
  <si>
    <t>Cyrine</t>
  </si>
  <si>
    <t>01/12/1998</t>
  </si>
  <si>
    <t>ASTROLOGI</t>
  </si>
  <si>
    <t>12/06/1998</t>
  </si>
  <si>
    <t>1STMG</t>
  </si>
  <si>
    <t>COMANGES</t>
  </si>
  <si>
    <t>11/11/1998</t>
  </si>
  <si>
    <t>DE LA TORRE</t>
  </si>
  <si>
    <t>Nolan</t>
  </si>
  <si>
    <t>22/01/1998</t>
  </si>
  <si>
    <t>DUFAU</t>
  </si>
  <si>
    <t>FILLOT</t>
  </si>
  <si>
    <t>Emeranne</t>
  </si>
  <si>
    <t>18/10/1998</t>
  </si>
  <si>
    <t>GIRALT</t>
  </si>
  <si>
    <t>01/03/1997</t>
  </si>
  <si>
    <t>HANECHE-SANCHEZ</t>
  </si>
  <si>
    <t>Yannick</t>
  </si>
  <si>
    <t>16/03/1998</t>
  </si>
  <si>
    <t>MORENO</t>
  </si>
  <si>
    <t>24/04/1998</t>
  </si>
  <si>
    <t>ROCA CAMARASA</t>
  </si>
  <si>
    <t>11/06/1998</t>
  </si>
  <si>
    <t>SAVALLE</t>
  </si>
  <si>
    <t>31/01/1998</t>
  </si>
  <si>
    <t>Emily</t>
  </si>
  <si>
    <t>SOLER</t>
  </si>
  <si>
    <t>Maël</t>
  </si>
  <si>
    <t>17/10/1997</t>
  </si>
  <si>
    <t>Valentin</t>
  </si>
  <si>
    <t>23/07/1998</t>
  </si>
  <si>
    <t>VIRION</t>
  </si>
  <si>
    <t>13/07/1998</t>
  </si>
  <si>
    <t>ANRIFINA BACAR</t>
  </si>
  <si>
    <t>Isaac</t>
  </si>
  <si>
    <t>27/07/1998</t>
  </si>
  <si>
    <t>2 1</t>
  </si>
  <si>
    <t>AYDONER</t>
  </si>
  <si>
    <t>BARTCZAK</t>
  </si>
  <si>
    <t>18/08/1999</t>
  </si>
  <si>
    <t>Florian</t>
  </si>
  <si>
    <t>23/01/1999</t>
  </si>
  <si>
    <t>BOURCIER</t>
  </si>
  <si>
    <t>Timothee</t>
  </si>
  <si>
    <t>22/01/1999</t>
  </si>
  <si>
    <t>14/07/1998</t>
  </si>
  <si>
    <t>CORUJEIRA</t>
  </si>
  <si>
    <t>18/08/1998</t>
  </si>
  <si>
    <t>DANESI</t>
  </si>
  <si>
    <t>Leo-Jame</t>
  </si>
  <si>
    <t>24/06/1999</t>
  </si>
  <si>
    <t>DE JOB</t>
  </si>
  <si>
    <t>04/02/1999</t>
  </si>
  <si>
    <t>DENAT</t>
  </si>
  <si>
    <t>09/12/1999</t>
  </si>
  <si>
    <t>DUBAU</t>
  </si>
  <si>
    <t>Evane</t>
  </si>
  <si>
    <t>09/11/1999</t>
  </si>
  <si>
    <t>FERRAS</t>
  </si>
  <si>
    <t>09/06/1999</t>
  </si>
  <si>
    <t>GIRAL</t>
  </si>
  <si>
    <t>Justin</t>
  </si>
  <si>
    <t>11/11/1999</t>
  </si>
  <si>
    <t>GOUTAGNY</t>
  </si>
  <si>
    <t>GRAU</t>
  </si>
  <si>
    <t>JEANJOT</t>
  </si>
  <si>
    <t>14/09/1999</t>
  </si>
  <si>
    <t>14/01/1999</t>
  </si>
  <si>
    <t>MAACHOU</t>
  </si>
  <si>
    <t>Kamila</t>
  </si>
  <si>
    <t>07/04/1998</t>
  </si>
  <si>
    <t>MARTI</t>
  </si>
  <si>
    <t>MICHEL-MERICQ</t>
  </si>
  <si>
    <t>Liam</t>
  </si>
  <si>
    <t>27/07/1999</t>
  </si>
  <si>
    <t>OHEIX</t>
  </si>
  <si>
    <t>11/04/1999</t>
  </si>
  <si>
    <t>Ella</t>
  </si>
  <si>
    <t>21/08/1999</t>
  </si>
  <si>
    <t>PIALAPRAT</t>
  </si>
  <si>
    <t>10/11/1999</t>
  </si>
  <si>
    <t>Celine</t>
  </si>
  <si>
    <t>14/12/1999</t>
  </si>
  <si>
    <t>26/04/1999</t>
  </si>
  <si>
    <t>ROMAN</t>
  </si>
  <si>
    <t>Alexi</t>
  </si>
  <si>
    <t>ROSELLO</t>
  </si>
  <si>
    <t>09/12/1998</t>
  </si>
  <si>
    <t>12/03/1999</t>
  </si>
  <si>
    <t>VAQUE</t>
  </si>
  <si>
    <t>Yanis</t>
  </si>
  <si>
    <t>Ange</t>
  </si>
  <si>
    <t>12/11/1999</t>
  </si>
  <si>
    <t>ABOU</t>
  </si>
  <si>
    <t>2 2</t>
  </si>
  <si>
    <t>ANTUNEZ-CHEUNG</t>
  </si>
  <si>
    <t>Esteban</t>
  </si>
  <si>
    <t>27/09/1999</t>
  </si>
  <si>
    <t>ARIBAUD</t>
  </si>
  <si>
    <t>30/03/1999</t>
  </si>
  <si>
    <t>AURIOL</t>
  </si>
  <si>
    <t>08/09/1999</t>
  </si>
  <si>
    <t>BARCONS LLORACH</t>
  </si>
  <si>
    <t>Sergi</t>
  </si>
  <si>
    <t>10/06/1999</t>
  </si>
  <si>
    <t>Loris</t>
  </si>
  <si>
    <t>BECERRO</t>
  </si>
  <si>
    <t>25/03/1999</t>
  </si>
  <si>
    <t>BRETON</t>
  </si>
  <si>
    <t>18/03/1999</t>
  </si>
  <si>
    <t>DELANTIVY</t>
  </si>
  <si>
    <t>03/05/1999</t>
  </si>
  <si>
    <t>FERRE- -JULIA</t>
  </si>
  <si>
    <t>11/01/1999</t>
  </si>
  <si>
    <t>FOREST--GALLICIAN</t>
  </si>
  <si>
    <t>09/10/1999</t>
  </si>
  <si>
    <t>GEORGE</t>
  </si>
  <si>
    <t>21/06/1999</t>
  </si>
  <si>
    <t>GILIBERT</t>
  </si>
  <si>
    <t>22/10/1999</t>
  </si>
  <si>
    <t>Melvyn</t>
  </si>
  <si>
    <t>16/01/1999</t>
  </si>
  <si>
    <t>ILBOUDO</t>
  </si>
  <si>
    <t>Maïly</t>
  </si>
  <si>
    <t>09/06/1997</t>
  </si>
  <si>
    <t>INAN</t>
  </si>
  <si>
    <t>Asya</t>
  </si>
  <si>
    <t>01/02/1999</t>
  </si>
  <si>
    <t>JULIEN</t>
  </si>
  <si>
    <t>LENOIR--VENET</t>
  </si>
  <si>
    <t>29/07/1999</t>
  </si>
  <si>
    <t>MIRAMOND</t>
  </si>
  <si>
    <t>29/08/1999</t>
  </si>
  <si>
    <t>REBUJENT</t>
  </si>
  <si>
    <t>29/04/1999</t>
  </si>
  <si>
    <t>RISTOL LE GRAND</t>
  </si>
  <si>
    <t>Catherine</t>
  </si>
  <si>
    <t>02/01/1999</t>
  </si>
  <si>
    <t>ROUCAL</t>
  </si>
  <si>
    <t>Nil</t>
  </si>
  <si>
    <t>10/03/1999</t>
  </si>
  <si>
    <t>SAHAGUN</t>
  </si>
  <si>
    <t>Naum</t>
  </si>
  <si>
    <t>08/12/1999</t>
  </si>
  <si>
    <t>Igor</t>
  </si>
  <si>
    <t>31/01/1999</t>
  </si>
  <si>
    <t>Margot</t>
  </si>
  <si>
    <t>30/08/2000</t>
  </si>
  <si>
    <t>TOUBERT</t>
  </si>
  <si>
    <t>Fanny</t>
  </si>
  <si>
    <t>28/02/1999</t>
  </si>
  <si>
    <t>ANNOUILLES</t>
  </si>
  <si>
    <t>15/06/1999</t>
  </si>
  <si>
    <t>2 3</t>
  </si>
  <si>
    <t>ASSELIN</t>
  </si>
  <si>
    <t>Arthur</t>
  </si>
  <si>
    <t>BANTOURE</t>
  </si>
  <si>
    <t>13/09/1999</t>
  </si>
  <si>
    <t>BARSELO</t>
  </si>
  <si>
    <t>Anthea</t>
  </si>
  <si>
    <t>22/03/1999</t>
  </si>
  <si>
    <t>Kyllian</t>
  </si>
  <si>
    <t>31/07/1997</t>
  </si>
  <si>
    <t>BROUSSE</t>
  </si>
  <si>
    <t>CHITIC</t>
  </si>
  <si>
    <t>Alin</t>
  </si>
  <si>
    <t>22/07/1999</t>
  </si>
  <si>
    <t>COURIVAUD GARCIA</t>
  </si>
  <si>
    <t>21/10/1999</t>
  </si>
  <si>
    <t>DARCQ</t>
  </si>
  <si>
    <t>14/04/1999</t>
  </si>
  <si>
    <t>DUBOIS</t>
  </si>
  <si>
    <t>Estelle</t>
  </si>
  <si>
    <t>23/05/1999</t>
  </si>
  <si>
    <t>ESCALANTE ARTIS</t>
  </si>
  <si>
    <t>Camilo</t>
  </si>
  <si>
    <t>GARCIA</t>
  </si>
  <si>
    <t>21/07/2000</t>
  </si>
  <si>
    <t>11/06/1999</t>
  </si>
  <si>
    <t>11/08/1999</t>
  </si>
  <si>
    <t>PAGES</t>
  </si>
  <si>
    <t>PAYRAU</t>
  </si>
  <si>
    <t>17/03/1999</t>
  </si>
  <si>
    <t>POISSENOT</t>
  </si>
  <si>
    <t>24/12/1998</t>
  </si>
  <si>
    <t>RASOAVOLOLONA</t>
  </si>
  <si>
    <t>05/02/1998</t>
  </si>
  <si>
    <t>18/10/1999</t>
  </si>
  <si>
    <t>ROUGE</t>
  </si>
  <si>
    <t>16/10/1999</t>
  </si>
  <si>
    <t>SAINT-MARTIN</t>
  </si>
  <si>
    <t>15/11/1999</t>
  </si>
  <si>
    <t>SEVILLON</t>
  </si>
  <si>
    <t>Doriane</t>
  </si>
  <si>
    <t>04/04/1999</t>
  </si>
  <si>
    <t>SIMON</t>
  </si>
  <si>
    <t>Auréllya</t>
  </si>
  <si>
    <t>15/04/1999</t>
  </si>
  <si>
    <t>SOBRA</t>
  </si>
  <si>
    <t>Theo</t>
  </si>
  <si>
    <t>28/10/1999</t>
  </si>
  <si>
    <t>TOUYARD</t>
  </si>
  <si>
    <t>Yvana</t>
  </si>
  <si>
    <t>22/02/1999</t>
  </si>
  <si>
    <t>TRAORE</t>
  </si>
  <si>
    <t>Cheickna</t>
  </si>
  <si>
    <t>VACHER-GOROSTIZA</t>
  </si>
  <si>
    <t>05/07/1999</t>
  </si>
  <si>
    <t>03/06/1999</t>
  </si>
  <si>
    <t>ARMENGOL</t>
  </si>
  <si>
    <t>Rémi</t>
  </si>
  <si>
    <t>2 4</t>
  </si>
  <si>
    <t>BILGER</t>
  </si>
  <si>
    <t>William</t>
  </si>
  <si>
    <t>BLANC</t>
  </si>
  <si>
    <t>Magalie</t>
  </si>
  <si>
    <t>BOUFFIER</t>
  </si>
  <si>
    <t>Joan Pere</t>
  </si>
  <si>
    <t>24/07/1998</t>
  </si>
  <si>
    <t>COMES</t>
  </si>
  <si>
    <t>Marcellin</t>
  </si>
  <si>
    <t>16/05/1999</t>
  </si>
  <si>
    <t>DEALET</t>
  </si>
  <si>
    <t>Danielle</t>
  </si>
  <si>
    <t>21/03/1998</t>
  </si>
  <si>
    <t>Claire</t>
  </si>
  <si>
    <t>17/10/1999</t>
  </si>
  <si>
    <t>FAYOS</t>
  </si>
  <si>
    <t>03/07/1999</t>
  </si>
  <si>
    <t>GODBILLE</t>
  </si>
  <si>
    <t>16/09/1998</t>
  </si>
  <si>
    <t>GOMES</t>
  </si>
  <si>
    <t>Lara</t>
  </si>
  <si>
    <t>11/05/1999</t>
  </si>
  <si>
    <t>GOMEZ</t>
  </si>
  <si>
    <t>GUILLARD</t>
  </si>
  <si>
    <t>Agathe</t>
  </si>
  <si>
    <t>02/01/2000</t>
  </si>
  <si>
    <t>LATIL</t>
  </si>
  <si>
    <t>05/10/1999</t>
  </si>
  <si>
    <t>LAULAN</t>
  </si>
  <si>
    <t>22/09/1999</t>
  </si>
  <si>
    <t>MEIRELES</t>
  </si>
  <si>
    <t>Antony</t>
  </si>
  <si>
    <t>MORALES</t>
  </si>
  <si>
    <t>26/08/1999</t>
  </si>
  <si>
    <t>MORAND</t>
  </si>
  <si>
    <t>04/09/1999</t>
  </si>
  <si>
    <t>ORRIOLS</t>
  </si>
  <si>
    <t>12/12/1999</t>
  </si>
  <si>
    <t>21/04/1999</t>
  </si>
  <si>
    <t>PIBOULEAU</t>
  </si>
  <si>
    <t>Andrea</t>
  </si>
  <si>
    <t>23/08/1998</t>
  </si>
  <si>
    <t>RIBET</t>
  </si>
  <si>
    <t>Andréa</t>
  </si>
  <si>
    <t>SERRE</t>
  </si>
  <si>
    <t>Marianne</t>
  </si>
  <si>
    <t>26/10/1999</t>
  </si>
  <si>
    <t>SOLERE</t>
  </si>
  <si>
    <t>28/11/1999</t>
  </si>
  <si>
    <t>SOLTANI</t>
  </si>
  <si>
    <t>Sabri</t>
  </si>
  <si>
    <t>09/06/1998</t>
  </si>
  <si>
    <t>SUGO</t>
  </si>
  <si>
    <t>Francisco</t>
  </si>
  <si>
    <t>29/11/1999</t>
  </si>
  <si>
    <t>BENSERRADJ</t>
  </si>
  <si>
    <t>Ahcene</t>
  </si>
  <si>
    <t>27/05/1999</t>
  </si>
  <si>
    <t>2 5</t>
  </si>
  <si>
    <t>BENSERRAJ</t>
  </si>
  <si>
    <t>Hocine</t>
  </si>
  <si>
    <t>CHEVAUCHE</t>
  </si>
  <si>
    <t>23/08/1999</t>
  </si>
  <si>
    <t>COIGNON</t>
  </si>
  <si>
    <t>DACHER</t>
  </si>
  <si>
    <t>Kendra</t>
  </si>
  <si>
    <t>08/05/1999</t>
  </si>
  <si>
    <t>18/04/1999</t>
  </si>
  <si>
    <t>DAMOUR</t>
  </si>
  <si>
    <t>28/12/1999</t>
  </si>
  <si>
    <t>DEGUISNE</t>
  </si>
  <si>
    <t>Cloé</t>
  </si>
  <si>
    <t>16/07/1999</t>
  </si>
  <si>
    <t>EL KHAMER</t>
  </si>
  <si>
    <t>Sofiene</t>
  </si>
  <si>
    <t>03/04/1998</t>
  </si>
  <si>
    <t>FERCOQ</t>
  </si>
  <si>
    <t>05/03/1999</t>
  </si>
  <si>
    <t>FRANCILLETTE</t>
  </si>
  <si>
    <t>Scotty, Tommy</t>
  </si>
  <si>
    <t>29/10/1999</t>
  </si>
  <si>
    <t>GALIBERT</t>
  </si>
  <si>
    <t>Lalla</t>
  </si>
  <si>
    <t>26/12/1999</t>
  </si>
  <si>
    <t>HACHEMI</t>
  </si>
  <si>
    <t>Mayllisse- Siham</t>
  </si>
  <si>
    <t>08/04/1999</t>
  </si>
  <si>
    <t>JACOB</t>
  </si>
  <si>
    <t>21/01/1999</t>
  </si>
  <si>
    <t>KOINDREDI</t>
  </si>
  <si>
    <t>Goroco</t>
  </si>
  <si>
    <t>10/09/1999</t>
  </si>
  <si>
    <t>LABANDIBAR</t>
  </si>
  <si>
    <t>Thibaut</t>
  </si>
  <si>
    <t>LANGLET</t>
  </si>
  <si>
    <t>Raymond</t>
  </si>
  <si>
    <t>26/06/1999</t>
  </si>
  <si>
    <t>MILLIERE</t>
  </si>
  <si>
    <t>Félicie</t>
  </si>
  <si>
    <t>24/01/1999</t>
  </si>
  <si>
    <t>PAGAT</t>
  </si>
  <si>
    <t>03/09/1999</t>
  </si>
  <si>
    <t>POUTSMA</t>
  </si>
  <si>
    <t>Selma</t>
  </si>
  <si>
    <t>14/05/1999</t>
  </si>
  <si>
    <t>ROBERT</t>
  </si>
  <si>
    <t>Emmanuel</t>
  </si>
  <si>
    <t>SIX</t>
  </si>
  <si>
    <t>VACHERON</t>
  </si>
  <si>
    <t>Cyprien</t>
  </si>
  <si>
    <t>26/02/1999</t>
  </si>
  <si>
    <t>VERDRU</t>
  </si>
  <si>
    <t>Camille Etienne</t>
  </si>
  <si>
    <t>13/01/1999</t>
  </si>
  <si>
    <t>VIGANNE</t>
  </si>
  <si>
    <t>04/10/1999</t>
  </si>
  <si>
    <t>AFA</t>
  </si>
  <si>
    <t>Charles</t>
  </si>
  <si>
    <t>13/01/1998</t>
  </si>
  <si>
    <t>2ARCU</t>
  </si>
  <si>
    <t>Enrick</t>
  </si>
  <si>
    <t>24/03/1998</t>
  </si>
  <si>
    <t>CARDONNA</t>
  </si>
  <si>
    <t>Jarod</t>
  </si>
  <si>
    <t>28/04/1999</t>
  </si>
  <si>
    <t>09/09/1999</t>
  </si>
  <si>
    <t>CESPEDES MARTINEZ</t>
  </si>
  <si>
    <t>Alonzo</t>
  </si>
  <si>
    <t>DAUSSE</t>
  </si>
  <si>
    <t>Ludovic</t>
  </si>
  <si>
    <t>10/12/1997</t>
  </si>
  <si>
    <t>DONDON</t>
  </si>
  <si>
    <t>18/09/1999</t>
  </si>
  <si>
    <t>GAUTHIER</t>
  </si>
  <si>
    <t>04/05/1998</t>
  </si>
  <si>
    <t>GOUEILHE BROCHARD</t>
  </si>
  <si>
    <t>Jean Bastien</t>
  </si>
  <si>
    <t>29/06/1998</t>
  </si>
  <si>
    <t>HUGUENIN</t>
  </si>
  <si>
    <t>Sandra</t>
  </si>
  <si>
    <t>17/09/1999</t>
  </si>
  <si>
    <t>MARZEC</t>
  </si>
  <si>
    <t>Gabriela</t>
  </si>
  <si>
    <t>05/04/1998</t>
  </si>
  <si>
    <t>Przemyslaw</t>
  </si>
  <si>
    <t>13/04/1999</t>
  </si>
  <si>
    <t>SABIROU</t>
  </si>
  <si>
    <t>Gregory</t>
  </si>
  <si>
    <t>24/08/1999</t>
  </si>
  <si>
    <t>TERNY</t>
  </si>
  <si>
    <t>Thelma</t>
  </si>
  <si>
    <t>25/02/1999</t>
  </si>
  <si>
    <t>BAUDRU</t>
  </si>
  <si>
    <t>09/09/1996</t>
  </si>
  <si>
    <t>TARCU</t>
  </si>
  <si>
    <t>Stage</t>
  </si>
  <si>
    <t>12/12/1996</t>
  </si>
  <si>
    <t>CANTOS</t>
  </si>
  <si>
    <t>25/02/1997</t>
  </si>
  <si>
    <t>Nigel</t>
  </si>
  <si>
    <t>02/09/1996</t>
  </si>
  <si>
    <t>DE ARAUJO BARBOSA</t>
  </si>
  <si>
    <t>Camila</t>
  </si>
  <si>
    <t>24/12/1996</t>
  </si>
  <si>
    <t>DEZ</t>
  </si>
  <si>
    <t>26/07/1996</t>
  </si>
  <si>
    <t>09/11/1996</t>
  </si>
  <si>
    <t>DUTHOIT</t>
  </si>
  <si>
    <t>Pierre-Jean</t>
  </si>
  <si>
    <t>20/05/1997</t>
  </si>
  <si>
    <t>18/05/1996</t>
  </si>
  <si>
    <t>GAUDRON</t>
  </si>
  <si>
    <t>Jonathan</t>
  </si>
  <si>
    <t>27/04/1994</t>
  </si>
  <si>
    <t>04/01/1997</t>
  </si>
  <si>
    <t>ISRAEL</t>
  </si>
  <si>
    <t>28/06/1996</t>
  </si>
  <si>
    <t>SOURJOUS</t>
  </si>
  <si>
    <t>23/11/1997</t>
  </si>
  <si>
    <t>TRIDOT</t>
  </si>
  <si>
    <t>09/01/1998</t>
  </si>
  <si>
    <t>VELA</t>
  </si>
  <si>
    <t>ATO</t>
  </si>
  <si>
    <t>Diego</t>
  </si>
  <si>
    <t>18/04/1997</t>
  </si>
  <si>
    <t>TES</t>
  </si>
  <si>
    <t>BAUDIN - TAPIA</t>
  </si>
  <si>
    <t>Tonatiuh - Alain</t>
  </si>
  <si>
    <t>18/01/1997</t>
  </si>
  <si>
    <t>BEGUE</t>
  </si>
  <si>
    <t>Alys</t>
  </si>
  <si>
    <t>19/12/1997</t>
  </si>
  <si>
    <t>Myrtille</t>
  </si>
  <si>
    <t>06/02/1997</t>
  </si>
  <si>
    <t>BONIS</t>
  </si>
  <si>
    <t>Loreleï</t>
  </si>
  <si>
    <t>22/01/1997</t>
  </si>
  <si>
    <t>BOUKARI</t>
  </si>
  <si>
    <t>Youness</t>
  </si>
  <si>
    <t>CASTELLANO</t>
  </si>
  <si>
    <t>Lorraine</t>
  </si>
  <si>
    <t>05/06/1997</t>
  </si>
  <si>
    <t>CIRERA</t>
  </si>
  <si>
    <t>Aleix</t>
  </si>
  <si>
    <t>25/07/1996</t>
  </si>
  <si>
    <t>COLL</t>
  </si>
  <si>
    <t>03/03/1997</t>
  </si>
  <si>
    <t>CROS</t>
  </si>
  <si>
    <t>AT?</t>
  </si>
  <si>
    <t>27/03/1997</t>
  </si>
  <si>
    <t>17/11/1997</t>
  </si>
  <si>
    <t>GALLARDA</t>
  </si>
  <si>
    <t>Maeva</t>
  </si>
  <si>
    <t>17/05/1998</t>
  </si>
  <si>
    <t>GREZANLE</t>
  </si>
  <si>
    <t>09/09/1997</t>
  </si>
  <si>
    <t>HUGUES DIT CILES</t>
  </si>
  <si>
    <t>14/02/1997</t>
  </si>
  <si>
    <t>HUIGE</t>
  </si>
  <si>
    <t>Titouan</t>
  </si>
  <si>
    <t>11/07/1997</t>
  </si>
  <si>
    <t>LAVIGNE</t>
  </si>
  <si>
    <t>Aurore</t>
  </si>
  <si>
    <t>21/10/1997</t>
  </si>
  <si>
    <t>Matiss</t>
  </si>
  <si>
    <t>09/07/1998</t>
  </si>
  <si>
    <t>MESTRES</t>
  </si>
  <si>
    <t>Yandhi</t>
  </si>
  <si>
    <t>NODIN</t>
  </si>
  <si>
    <t>21/04/1997</t>
  </si>
  <si>
    <t>20/01/1997</t>
  </si>
  <si>
    <t>PAYRE</t>
  </si>
  <si>
    <t>26/09/1997</t>
  </si>
  <si>
    <t>PENE</t>
  </si>
  <si>
    <t>REMINIAC</t>
  </si>
  <si>
    <t>03/06/1997</t>
  </si>
  <si>
    <t>RIMAN</t>
  </si>
  <si>
    <t>Tarek</t>
  </si>
  <si>
    <t>25/06/1996</t>
  </si>
  <si>
    <t>Abd</t>
  </si>
  <si>
    <t>ROMA</t>
  </si>
  <si>
    <t>24/08/1996</t>
  </si>
  <si>
    <t>Noellie</t>
  </si>
  <si>
    <t>13/05/1997</t>
  </si>
  <si>
    <t>SIVADE</t>
  </si>
  <si>
    <t>Bruno</t>
  </si>
  <si>
    <t>11/02/1997</t>
  </si>
  <si>
    <t>Alexandra</t>
  </si>
  <si>
    <t>25/01/1997</t>
  </si>
  <si>
    <t>TL</t>
  </si>
  <si>
    <t>BLACKMORE</t>
  </si>
  <si>
    <t>Rebecca</t>
  </si>
  <si>
    <t>01/07/1997</t>
  </si>
  <si>
    <t>CEPEDA</t>
  </si>
  <si>
    <t>09/04/1997</t>
  </si>
  <si>
    <t>Clotilde</t>
  </si>
  <si>
    <t>12/09/1996</t>
  </si>
  <si>
    <t>DA COSTA</t>
  </si>
  <si>
    <t>Romane</t>
  </si>
  <si>
    <t>04/07/1997</t>
  </si>
  <si>
    <t>DELGADO</t>
  </si>
  <si>
    <t>Marilyn</t>
  </si>
  <si>
    <t>31/05/1996</t>
  </si>
  <si>
    <t>GAUCHE</t>
  </si>
  <si>
    <t>20/05/1999</t>
  </si>
  <si>
    <t>HUE</t>
  </si>
  <si>
    <t>Maud</t>
  </si>
  <si>
    <t>01/01/1995</t>
  </si>
  <si>
    <t>KERIM</t>
  </si>
  <si>
    <t>Badra</t>
  </si>
  <si>
    <t>21/08/1997</t>
  </si>
  <si>
    <t>LIBMANN</t>
  </si>
  <si>
    <t>07/08/1997</t>
  </si>
  <si>
    <t>REVERTE</t>
  </si>
  <si>
    <t>10/01/1996</t>
  </si>
  <si>
    <t>09/03/1997</t>
  </si>
  <si>
    <t>ATTIAS</t>
  </si>
  <si>
    <t>26/01/1998</t>
  </si>
  <si>
    <t>TS1</t>
  </si>
  <si>
    <t>BAROUD</t>
  </si>
  <si>
    <t>Ryane</t>
  </si>
  <si>
    <t>02/05/1997</t>
  </si>
  <si>
    <t>BAZAN</t>
  </si>
  <si>
    <t>28/02/1997</t>
  </si>
  <si>
    <t>Aristide</t>
  </si>
  <si>
    <t>12/07/1997</t>
  </si>
  <si>
    <t>BOURROUFIES</t>
  </si>
  <si>
    <t>Estéban</t>
  </si>
  <si>
    <t>14/06/1995</t>
  </si>
  <si>
    <t>BOUVARD</t>
  </si>
  <si>
    <t>Téo</t>
  </si>
  <si>
    <t>CALLAIS</t>
  </si>
  <si>
    <t>12/02/1996</t>
  </si>
  <si>
    <t>CAMARASA</t>
  </si>
  <si>
    <t>28/06/1997</t>
  </si>
  <si>
    <t>COTTET</t>
  </si>
  <si>
    <t>Marion</t>
  </si>
  <si>
    <t>25/06/1997</t>
  </si>
  <si>
    <t>DAGES</t>
  </si>
  <si>
    <t>07/06/1997</t>
  </si>
  <si>
    <t>EXPOSITO</t>
  </si>
  <si>
    <t>22/06/1997</t>
  </si>
  <si>
    <t>FORNES</t>
  </si>
  <si>
    <t>Léo</t>
  </si>
  <si>
    <t>28/07/1997</t>
  </si>
  <si>
    <t>GAUTREAU</t>
  </si>
  <si>
    <t>GRANGEON</t>
  </si>
  <si>
    <t>13/09/1997</t>
  </si>
  <si>
    <t>JEREZ</t>
  </si>
  <si>
    <t>12/11/1997</t>
  </si>
  <si>
    <t>LARONZE</t>
  </si>
  <si>
    <t>Maximilien</t>
  </si>
  <si>
    <t>06/07/1997</t>
  </si>
  <si>
    <t>MARSAU</t>
  </si>
  <si>
    <t>25/11/1997</t>
  </si>
  <si>
    <t>MATRAT</t>
  </si>
  <si>
    <t>06/12/1997</t>
  </si>
  <si>
    <t>MILESI</t>
  </si>
  <si>
    <t>Louise</t>
  </si>
  <si>
    <t>MONCEAU</t>
  </si>
  <si>
    <t>01/11/1997</t>
  </si>
  <si>
    <t>PEREZ COMPTE</t>
  </si>
  <si>
    <t>26/07/1997</t>
  </si>
  <si>
    <t>POT</t>
  </si>
  <si>
    <t>23/07/1997</t>
  </si>
  <si>
    <t>12/06/1997</t>
  </si>
  <si>
    <t>17/10/1998</t>
  </si>
  <si>
    <t>02/06/1997</t>
  </si>
  <si>
    <t>VIEITEZ</t>
  </si>
  <si>
    <t>18/12/1996</t>
  </si>
  <si>
    <t>ALLARD</t>
  </si>
  <si>
    <t>10/01/1997</t>
  </si>
  <si>
    <t>TS2</t>
  </si>
  <si>
    <t>ARNAUD</t>
  </si>
  <si>
    <t>17/03/1997</t>
  </si>
  <si>
    <t>BOSOM</t>
  </si>
  <si>
    <t>Mark</t>
  </si>
  <si>
    <t>CHEVILLON</t>
  </si>
  <si>
    <t>08/06/1998</t>
  </si>
  <si>
    <t>DEL-POSO</t>
  </si>
  <si>
    <t>12/04/1997</t>
  </si>
  <si>
    <t>DEMIQUEL</t>
  </si>
  <si>
    <t>15/07/1997</t>
  </si>
  <si>
    <t>08/07/1997</t>
  </si>
  <si>
    <t>07/03/1997</t>
  </si>
  <si>
    <t>26/03/1997</t>
  </si>
  <si>
    <t>Erwan</t>
  </si>
  <si>
    <t>13/04/1997</t>
  </si>
  <si>
    <t>LAGAESSE</t>
  </si>
  <si>
    <t>Flavy</t>
  </si>
  <si>
    <t>07/01/1997</t>
  </si>
  <si>
    <t>LALEVEE</t>
  </si>
  <si>
    <t>Julia</t>
  </si>
  <si>
    <t>09/05/1997</t>
  </si>
  <si>
    <t>LALLEMAND</t>
  </si>
  <si>
    <t>Oscar</t>
  </si>
  <si>
    <t>LAPEYRE</t>
  </si>
  <si>
    <t>24/08/1997</t>
  </si>
  <si>
    <t>23/05/1997</t>
  </si>
  <si>
    <t>27/04/1997</t>
  </si>
  <si>
    <t>MAHOT</t>
  </si>
  <si>
    <t>Julianne</t>
  </si>
  <si>
    <t>11/06/1997</t>
  </si>
  <si>
    <t>MARTINEZ</t>
  </si>
  <si>
    <t>28/03/1997</t>
  </si>
  <si>
    <t>29/05/1998</t>
  </si>
  <si>
    <t>PIENNE</t>
  </si>
  <si>
    <t>Ines</t>
  </si>
  <si>
    <t>07/10/1997</t>
  </si>
  <si>
    <t>PINGET</t>
  </si>
  <si>
    <t>Edgard</t>
  </si>
  <si>
    <t>29/09/1998</t>
  </si>
  <si>
    <t>RAKOTOFIRINGA</t>
  </si>
  <si>
    <t>20/02/1997</t>
  </si>
  <si>
    <t>Disp 08/11</t>
  </si>
  <si>
    <t>20/11/1997</t>
  </si>
  <si>
    <t>TOPSACALIAN</t>
  </si>
  <si>
    <t>10/11/1997</t>
  </si>
  <si>
    <t>06/03/1997</t>
  </si>
  <si>
    <t>Disp 22/10</t>
  </si>
  <si>
    <t>VANNIER</t>
  </si>
  <si>
    <t>26/08/1997</t>
  </si>
  <si>
    <t>Salah</t>
  </si>
  <si>
    <t>17/10/1996</t>
  </si>
  <si>
    <t>TSTMG</t>
  </si>
  <si>
    <t>15/01/1997</t>
  </si>
  <si>
    <t>BERDAGUE</t>
  </si>
  <si>
    <t>21/08/1996</t>
  </si>
  <si>
    <t>CONTI</t>
  </si>
  <si>
    <t>21/07/1997</t>
  </si>
  <si>
    <t>CORALLO</t>
  </si>
  <si>
    <t>03/07/1997</t>
  </si>
  <si>
    <t>COURIVAUD</t>
  </si>
  <si>
    <t>13/09/1995</t>
  </si>
  <si>
    <t>FILELLA</t>
  </si>
  <si>
    <t>02/09/1997</t>
  </si>
  <si>
    <t>GARRIDO</t>
  </si>
  <si>
    <t>Stéphane</t>
  </si>
  <si>
    <t>27/09/1997</t>
  </si>
  <si>
    <t>10/04/1996</t>
  </si>
  <si>
    <t>09/07/1996</t>
  </si>
  <si>
    <t>IACONA</t>
  </si>
  <si>
    <t>11/08/1997</t>
  </si>
  <si>
    <t>LEFEVRE</t>
  </si>
  <si>
    <t>Olivia</t>
  </si>
  <si>
    <t>18/11/1996</t>
  </si>
  <si>
    <t>MORAGUEZ</t>
  </si>
  <si>
    <t>18/04/1995</t>
  </si>
  <si>
    <t>PAL</t>
  </si>
  <si>
    <t>23/05/1996</t>
  </si>
  <si>
    <t>PEDRO LEAL</t>
  </si>
  <si>
    <t>27/01/1996</t>
  </si>
  <si>
    <t>PETIT</t>
  </si>
  <si>
    <t>Alizée</t>
  </si>
  <si>
    <t>24/05/1995</t>
  </si>
  <si>
    <t>13/06/1996</t>
  </si>
  <si>
    <t>SICRE</t>
  </si>
  <si>
    <t>28/02/1996</t>
  </si>
  <si>
    <t>Disp 13/10</t>
  </si>
  <si>
    <t>29/02/1996</t>
  </si>
  <si>
    <t>F_GS</t>
  </si>
  <si>
    <t>G_GS</t>
  </si>
  <si>
    <t>F_CP</t>
  </si>
  <si>
    <t>G_CP</t>
  </si>
  <si>
    <t>F_CE1</t>
  </si>
  <si>
    <t>G_CE1</t>
  </si>
  <si>
    <t>TOMAS</t>
  </si>
  <si>
    <t>LEO</t>
  </si>
  <si>
    <t>CP</t>
  </si>
  <si>
    <t>DE LA ROSA</t>
  </si>
  <si>
    <t>SILVAN</t>
  </si>
  <si>
    <t>DUBUC-BILODEAU</t>
  </si>
  <si>
    <t>ALEXIS</t>
  </si>
  <si>
    <t>ARTHUR</t>
  </si>
  <si>
    <t>CE1</t>
  </si>
  <si>
    <t>YANIS</t>
  </si>
  <si>
    <t>GS</t>
  </si>
  <si>
    <t>DALFAU</t>
  </si>
  <si>
    <t>ESTEBAN</t>
  </si>
  <si>
    <t>BELY</t>
  </si>
  <si>
    <t>Rafaël</t>
  </si>
  <si>
    <t>ARNOULT</t>
  </si>
  <si>
    <t>TOM</t>
  </si>
  <si>
    <t>THIÉRY</t>
  </si>
  <si>
    <t>CHARLI</t>
  </si>
  <si>
    <t>LECLER--PEREZ</t>
  </si>
  <si>
    <t>LUNA</t>
  </si>
  <si>
    <t>HIPPOLYTE</t>
  </si>
  <si>
    <t>WAGNON</t>
  </si>
  <si>
    <t>MAIWENN</t>
  </si>
  <si>
    <t>TOMASIK</t>
  </si>
  <si>
    <t>MARGAUX</t>
  </si>
  <si>
    <t>JUSTIN</t>
  </si>
  <si>
    <t>ERNEST</t>
  </si>
  <si>
    <t>BELLOUKA</t>
  </si>
  <si>
    <t>Inès</t>
  </si>
  <si>
    <t>MATTHIEU</t>
  </si>
  <si>
    <t>CULELL</t>
  </si>
  <si>
    <t>FANNY</t>
  </si>
  <si>
    <t>SUZIE</t>
  </si>
  <si>
    <t>BADIE</t>
  </si>
  <si>
    <t>EMILIE</t>
  </si>
  <si>
    <t>ETHAN</t>
  </si>
  <si>
    <t>CARLA</t>
  </si>
  <si>
    <t>Amalià</t>
  </si>
  <si>
    <t>LINDOR</t>
  </si>
  <si>
    <t>TIM</t>
  </si>
  <si>
    <t>MAUREL--MURAIRE</t>
  </si>
  <si>
    <t>MARINE</t>
  </si>
  <si>
    <t>DEDOURGE</t>
  </si>
  <si>
    <t>MAXIME</t>
  </si>
  <si>
    <t>DE ROCHEBOUET</t>
  </si>
  <si>
    <t>OLIVIA</t>
  </si>
  <si>
    <t>LEBRUN</t>
  </si>
  <si>
    <t>NOEMIE</t>
  </si>
  <si>
    <t>DORIAN</t>
  </si>
  <si>
    <t>PHILIPPINE</t>
  </si>
  <si>
    <t>ALVES</t>
  </si>
  <si>
    <t>ROSE</t>
  </si>
  <si>
    <t>LEGENDRE</t>
  </si>
  <si>
    <t>CLARA</t>
  </si>
  <si>
    <t>AMANDA</t>
  </si>
  <si>
    <t>CASAS-PUIG</t>
  </si>
  <si>
    <t>KILLIAN</t>
  </si>
  <si>
    <t>BOUTON</t>
  </si>
  <si>
    <t>MARIE</t>
  </si>
  <si>
    <t>BERNOLE</t>
  </si>
  <si>
    <t>MAËL</t>
  </si>
  <si>
    <t>ARIS</t>
  </si>
  <si>
    <t>ELISA</t>
  </si>
  <si>
    <t>LEONID</t>
  </si>
  <si>
    <t>DURAN</t>
  </si>
  <si>
    <t>LORENA</t>
  </si>
  <si>
    <t>MAURY</t>
  </si>
  <si>
    <t>MARYLOU</t>
  </si>
  <si>
    <t>VICTORIA</t>
  </si>
  <si>
    <t>DUQUESNOY</t>
  </si>
  <si>
    <t>ALBANE</t>
  </si>
  <si>
    <t>TRIBILLAC</t>
  </si>
  <si>
    <t>LOUISE</t>
  </si>
  <si>
    <t>CASTEIL</t>
  </si>
  <si>
    <t>MAYLLI</t>
  </si>
  <si>
    <t>ESPINET</t>
  </si>
  <si>
    <t>F_CE2</t>
  </si>
  <si>
    <t>G_CE2</t>
  </si>
  <si>
    <t>F_CM1</t>
  </si>
  <si>
    <t>G_CM1</t>
  </si>
  <si>
    <t>F_CM2</t>
  </si>
  <si>
    <t>G_CM2</t>
  </si>
  <si>
    <t>CM2</t>
  </si>
  <si>
    <t>CM1</t>
  </si>
  <si>
    <t>SALVAN</t>
  </si>
  <si>
    <t>DE GRIMAUDET DE ROCHEBOUËT</t>
  </si>
  <si>
    <t>CE2</t>
  </si>
  <si>
    <t>COLINE</t>
  </si>
  <si>
    <t>LILIAN</t>
  </si>
  <si>
    <t>DUBREU</t>
  </si>
  <si>
    <t>ENZO</t>
  </si>
  <si>
    <t>LORENTE</t>
  </si>
  <si>
    <t>ADRIEN</t>
  </si>
  <si>
    <t>D'INCAU</t>
  </si>
  <si>
    <t>Sacha</t>
  </si>
  <si>
    <t>NINA</t>
  </si>
  <si>
    <t>VIDAL--BAUDRIN</t>
  </si>
  <si>
    <t>Lou-Ann</t>
  </si>
  <si>
    <t>BOUYSSOU</t>
  </si>
  <si>
    <t>THOMAS</t>
  </si>
  <si>
    <t>JOUVESTOCKINGER</t>
  </si>
  <si>
    <t>MAXENCE</t>
  </si>
  <si>
    <t>CAPUCINE</t>
  </si>
  <si>
    <t>GALDRIC</t>
  </si>
  <si>
    <t>ROUPIN</t>
  </si>
  <si>
    <t>CENDRON</t>
  </si>
  <si>
    <t>CUENCA</t>
  </si>
  <si>
    <t>Doryan</t>
  </si>
  <si>
    <t>GEULIN</t>
  </si>
  <si>
    <t>Océane</t>
  </si>
  <si>
    <t>LOLA</t>
  </si>
  <si>
    <t>EMILE</t>
  </si>
  <si>
    <t>ANTONIN</t>
  </si>
  <si>
    <t>PARODI</t>
  </si>
  <si>
    <t>Clémence</t>
  </si>
  <si>
    <t>Simeó</t>
  </si>
  <si>
    <t>CANDICE</t>
  </si>
  <si>
    <t>GAUTHEY - VILARO</t>
  </si>
  <si>
    <t>ELIOTT</t>
  </si>
  <si>
    <t>RENON</t>
  </si>
  <si>
    <t>BOURIEZ</t>
  </si>
  <si>
    <t>LALOU</t>
  </si>
  <si>
    <t>MARTIN</t>
  </si>
  <si>
    <t>EMY</t>
  </si>
  <si>
    <t>NIETGE</t>
  </si>
  <si>
    <t>AMBRE</t>
  </si>
  <si>
    <t>WESTHEAD</t>
  </si>
  <si>
    <t>GUELDER</t>
  </si>
  <si>
    <t>GOBERT</t>
  </si>
  <si>
    <t>PIERRE</t>
  </si>
  <si>
    <t>LAVERGNE</t>
  </si>
  <si>
    <t>ALYSÉE</t>
  </si>
  <si>
    <t>Elisabeth</t>
  </si>
  <si>
    <t>CLST</t>
  </si>
  <si>
    <t>Par équipe de classe</t>
  </si>
  <si>
    <t>Gal</t>
  </si>
  <si>
    <t>Secteur</t>
  </si>
  <si>
    <t>A.P.A.</t>
  </si>
  <si>
    <t>SD</t>
  </si>
  <si>
    <t>FONT-GOMEZ</t>
  </si>
  <si>
    <t>STAPS</t>
  </si>
  <si>
    <t>CASANOVA</t>
  </si>
  <si>
    <t>VF1</t>
  </si>
  <si>
    <t>PROF</t>
  </si>
  <si>
    <t>V1F</t>
  </si>
  <si>
    <t>SH</t>
  </si>
  <si>
    <t>CARBOU</t>
  </si>
  <si>
    <t>Jean-Vincent</t>
  </si>
  <si>
    <t>Lycée</t>
  </si>
  <si>
    <t>PRADES</t>
  </si>
  <si>
    <t>L2</t>
  </si>
  <si>
    <t>CAMPENY</t>
  </si>
  <si>
    <t>VH1</t>
  </si>
  <si>
    <t>PONSA</t>
  </si>
  <si>
    <t>V1H</t>
  </si>
  <si>
    <t>VH2</t>
  </si>
  <si>
    <t>CNEC</t>
  </si>
  <si>
    <t>V2H</t>
  </si>
  <si>
    <t>SAUVAGE</t>
  </si>
  <si>
    <t>Michel</t>
  </si>
  <si>
    <t>André</t>
  </si>
  <si>
    <t>SD1</t>
  </si>
  <si>
    <t>SD2</t>
  </si>
  <si>
    <t>SD3</t>
  </si>
  <si>
    <t>SD4</t>
  </si>
  <si>
    <t>DALMAU</t>
  </si>
  <si>
    <t>SD5</t>
  </si>
  <si>
    <t>GERBEAUX</t>
  </si>
  <si>
    <t>Katie</t>
  </si>
  <si>
    <t>SD6</t>
  </si>
  <si>
    <t>BODY</t>
  </si>
  <si>
    <t>SD7</t>
  </si>
  <si>
    <t>BIANCINI</t>
  </si>
  <si>
    <t>SD8</t>
  </si>
  <si>
    <t>Wendy</t>
  </si>
  <si>
    <t>SD9</t>
  </si>
  <si>
    <t>COLAS</t>
  </si>
  <si>
    <t>Rose</t>
  </si>
  <si>
    <t>SH1</t>
  </si>
  <si>
    <t>SH2</t>
  </si>
  <si>
    <t>SH3</t>
  </si>
  <si>
    <t>SH4</t>
  </si>
  <si>
    <t>DEFER</t>
  </si>
  <si>
    <t>L1</t>
  </si>
  <si>
    <t>SH5</t>
  </si>
  <si>
    <t>SH6</t>
  </si>
  <si>
    <t>Fred</t>
  </si>
  <si>
    <t>SH7</t>
  </si>
  <si>
    <t>VERUAGUET</t>
  </si>
  <si>
    <t>L3</t>
  </si>
  <si>
    <t>SH8</t>
  </si>
  <si>
    <t>BOUYGUES</t>
  </si>
  <si>
    <t>Andreus</t>
  </si>
  <si>
    <t>SH9</t>
  </si>
  <si>
    <t>SH10</t>
  </si>
  <si>
    <t>ESCANE</t>
  </si>
  <si>
    <t>Brice</t>
  </si>
  <si>
    <t>SH11</t>
  </si>
  <si>
    <t>DELORME</t>
  </si>
  <si>
    <t>STAGE</t>
  </si>
  <si>
    <t>SH12</t>
  </si>
  <si>
    <t>WATKINS</t>
  </si>
  <si>
    <t>Alex</t>
  </si>
  <si>
    <t>SH13</t>
  </si>
  <si>
    <t>GUANTER</t>
  </si>
  <si>
    <t>Yan</t>
  </si>
  <si>
    <t>V2H1</t>
  </si>
  <si>
    <t>SH14</t>
  </si>
  <si>
    <t>Fabrice</t>
  </si>
  <si>
    <t>SH15</t>
  </si>
  <si>
    <t>V2H2</t>
  </si>
  <si>
    <t>SH16</t>
  </si>
  <si>
    <t>DANE</t>
  </si>
  <si>
    <t>Sébastien</t>
  </si>
  <si>
    <t>V2H3</t>
  </si>
  <si>
    <t>V2H4</t>
  </si>
  <si>
    <t>SH17</t>
  </si>
  <si>
    <t>RANVAL</t>
  </si>
  <si>
    <t>SH18</t>
  </si>
  <si>
    <t>BANO</t>
  </si>
  <si>
    <t>SH19</t>
  </si>
  <si>
    <t>Parent</t>
  </si>
  <si>
    <t>SH20</t>
  </si>
  <si>
    <t>V1F1</t>
  </si>
  <si>
    <t>V1H1</t>
  </si>
  <si>
    <t>SH21</t>
  </si>
  <si>
    <t>MOHAMED-MIMOUN</t>
  </si>
  <si>
    <t>Elian</t>
  </si>
  <si>
    <t>SH22</t>
  </si>
  <si>
    <t>LEROY</t>
  </si>
  <si>
    <t>V2H5</t>
  </si>
  <si>
    <t>MARQUILLANES</t>
  </si>
  <si>
    <t>FONT GOMEZ</t>
  </si>
  <si>
    <t>PLANAZ</t>
  </si>
  <si>
    <t>BRAU</t>
  </si>
  <si>
    <t>COMELLAS</t>
  </si>
  <si>
    <t>Orial</t>
  </si>
  <si>
    <t>LAMBEA</t>
  </si>
  <si>
    <t>LOVE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</si>
</sst>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"/>
    <numFmt numFmtId="165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0">
    <xf numFmtId="0" fontId="0" fillId="0" borderId="0" xfId="0" applyFont="1" applyAlignment="1">
      <alignment/>
    </xf>
    <xf numFmtId="0" fontId="3" fillId="0" borderId="10" xfId="50" applyFont="1" applyBorder="1" applyAlignment="1" applyProtection="1">
      <alignment horizontal="center" vertical="center"/>
      <protection locked="0"/>
    </xf>
    <xf numFmtId="0" fontId="4" fillId="0" borderId="11" xfId="50" applyFont="1" applyBorder="1" applyAlignment="1" applyProtection="1">
      <alignment horizontal="right" vertical="center"/>
      <protection/>
    </xf>
    <xf numFmtId="0" fontId="4" fillId="0" borderId="11" xfId="50" applyFont="1" applyBorder="1" applyAlignment="1" applyProtection="1">
      <alignment vertical="center"/>
      <protection/>
    </xf>
    <xf numFmtId="0" fontId="4" fillId="0" borderId="11" xfId="50" applyFont="1" applyBorder="1" applyAlignment="1" applyProtection="1">
      <alignment horizontal="center" vertical="center"/>
      <protection/>
    </xf>
    <xf numFmtId="0" fontId="4" fillId="0" borderId="11" xfId="50" applyNumberFormat="1" applyFont="1" applyBorder="1" applyAlignment="1" applyProtection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0" fontId="3" fillId="0" borderId="12" xfId="50" applyFont="1" applyBorder="1" applyAlignment="1" applyProtection="1">
      <alignment horizontal="center" vertical="center"/>
      <protection locked="0"/>
    </xf>
    <xf numFmtId="0" fontId="4" fillId="0" borderId="13" xfId="50" applyFont="1" applyBorder="1" applyAlignment="1" applyProtection="1" quotePrefix="1">
      <alignment horizontal="center" vertical="center"/>
      <protection/>
    </xf>
    <xf numFmtId="0" fontId="4" fillId="0" borderId="0" xfId="50" applyFont="1" applyAlignment="1" applyProtection="1">
      <alignment vertical="center"/>
      <protection locked="0"/>
    </xf>
    <xf numFmtId="0" fontId="4" fillId="0" borderId="0" xfId="50" applyFont="1" applyBorder="1" applyAlignment="1">
      <alignment vertical="center"/>
      <protection/>
    </xf>
    <xf numFmtId="0" fontId="4" fillId="0" borderId="0" xfId="50" applyFont="1" applyAlignment="1">
      <alignment horizontal="center" vertical="center"/>
      <protection/>
    </xf>
    <xf numFmtId="14" fontId="4" fillId="0" borderId="0" xfId="50" applyNumberFormat="1" applyFont="1" applyAlignment="1">
      <alignment horizontal="center" vertical="center"/>
      <protection/>
    </xf>
    <xf numFmtId="0" fontId="4" fillId="0" borderId="0" xfId="50" applyFont="1" applyBorder="1" applyAlignment="1" applyProtection="1">
      <alignment horizontal="center" vertical="center"/>
      <protection locked="0"/>
    </xf>
    <xf numFmtId="45" fontId="4" fillId="0" borderId="0" xfId="50" applyNumberFormat="1" applyFont="1" applyBorder="1" applyAlignment="1" applyProtection="1">
      <alignment horizontal="center" vertical="center"/>
      <protection locked="0"/>
    </xf>
    <xf numFmtId="165" fontId="4" fillId="0" borderId="0" xfId="50" applyNumberFormat="1" applyFont="1" applyBorder="1" applyAlignment="1" applyProtection="1">
      <alignment horizontal="center" vertical="center"/>
      <protection locked="0"/>
    </xf>
    <xf numFmtId="0" fontId="4" fillId="0" borderId="0" xfId="50" applyFont="1" applyBorder="1" applyAlignment="1">
      <alignment horizontal="center" vertical="center"/>
      <protection/>
    </xf>
    <xf numFmtId="164" fontId="3" fillId="0" borderId="0" xfId="50" applyNumberFormat="1" applyFont="1" applyAlignment="1">
      <alignment horizontal="center" vertical="center"/>
      <protection/>
    </xf>
    <xf numFmtId="0" fontId="4" fillId="0" borderId="12" xfId="50" applyFont="1" applyBorder="1" applyAlignment="1" applyProtection="1" quotePrefix="1">
      <alignment horizontal="center" vertical="center"/>
      <protection/>
    </xf>
    <xf numFmtId="0" fontId="4" fillId="0" borderId="0" xfId="50" applyNumberFormat="1" applyFont="1" applyAlignment="1">
      <alignment horizontal="center" vertical="center"/>
      <protection/>
    </xf>
    <xf numFmtId="0" fontId="2" fillId="0" borderId="0" xfId="50" applyFont="1" applyAlignment="1">
      <alignment horizontal="center" vertical="center"/>
      <protection/>
    </xf>
    <xf numFmtId="45" fontId="4" fillId="0" borderId="0" xfId="50" applyNumberFormat="1" applyFont="1" applyBorder="1" applyAlignment="1" quotePrefix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0" xfId="50" applyFont="1" applyAlignment="1" applyProtection="1">
      <alignment horizontal="center" vertical="center"/>
      <protection locked="0"/>
    </xf>
    <xf numFmtId="45" fontId="4" fillId="0" borderId="0" xfId="50" applyNumberFormat="1" applyFont="1" applyAlignment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 locked="0"/>
    </xf>
    <xf numFmtId="0" fontId="4" fillId="0" borderId="0" xfId="50" applyFont="1" applyAlignment="1" quotePrefix="1">
      <alignment horizontal="center" vertical="center"/>
      <protection/>
    </xf>
    <xf numFmtId="0" fontId="4" fillId="0" borderId="0" xfId="50" applyFont="1" applyBorder="1" applyAlignment="1" applyProtection="1">
      <alignment vertical="center"/>
      <protection locked="0"/>
    </xf>
    <xf numFmtId="14" fontId="4" fillId="0" borderId="0" xfId="50" applyNumberFormat="1" applyFont="1" applyBorder="1" applyAlignment="1">
      <alignment horizontal="center" vertical="center"/>
      <protection/>
    </xf>
    <xf numFmtId="0" fontId="4" fillId="0" borderId="0" xfId="50" applyNumberFormat="1" applyFont="1" applyBorder="1" applyAlignment="1">
      <alignment horizontal="center" vertical="center"/>
      <protection/>
    </xf>
    <xf numFmtId="0" fontId="4" fillId="0" borderId="12" xfId="50" applyFont="1" applyBorder="1" applyAlignment="1" applyProtection="1">
      <alignment horizontal="right" vertical="center"/>
      <protection/>
    </xf>
    <xf numFmtId="165" fontId="4" fillId="0" borderId="0" xfId="50" applyNumberFormat="1" applyFont="1" applyAlignment="1" applyProtection="1">
      <alignment horizontal="center" vertical="center"/>
      <protection locked="0"/>
    </xf>
    <xf numFmtId="0" fontId="3" fillId="0" borderId="12" xfId="50" applyFont="1" applyBorder="1" applyAlignment="1">
      <alignment vertical="center"/>
      <protection/>
    </xf>
    <xf numFmtId="45" fontId="4" fillId="0" borderId="0" xfId="50" applyNumberFormat="1" applyFont="1" applyBorder="1" applyAlignment="1">
      <alignment horizontal="center" vertical="center"/>
      <protection/>
    </xf>
    <xf numFmtId="0" fontId="3" fillId="0" borderId="0" xfId="50" applyFont="1" applyAlignment="1" applyProtection="1">
      <alignment horizontal="center" vertical="center"/>
      <protection locked="0"/>
    </xf>
    <xf numFmtId="0" fontId="4" fillId="0" borderId="0" xfId="50" applyFont="1" applyAlignment="1" applyProtection="1">
      <alignment horizontal="right" vertical="center"/>
      <protection/>
    </xf>
    <xf numFmtId="0" fontId="3" fillId="0" borderId="10" xfId="50" applyFont="1" applyBorder="1" applyAlignment="1" applyProtection="1">
      <alignment horizontal="center"/>
      <protection locked="0"/>
    </xf>
    <xf numFmtId="0" fontId="4" fillId="0" borderId="11" xfId="50" applyFont="1" applyBorder="1" applyAlignment="1" applyProtection="1">
      <alignment horizontal="center"/>
      <protection/>
    </xf>
    <xf numFmtId="0" fontId="4" fillId="0" borderId="11" xfId="50" applyFont="1" applyBorder="1" applyProtection="1">
      <alignment/>
      <protection/>
    </xf>
    <xf numFmtId="0" fontId="4" fillId="0" borderId="11" xfId="50" applyFont="1" applyBorder="1" applyAlignment="1" applyProtection="1">
      <alignment horizontal="right"/>
      <protection/>
    </xf>
    <xf numFmtId="0" fontId="4" fillId="0" borderId="11" xfId="50" applyNumberFormat="1" applyFont="1" applyBorder="1" applyProtection="1">
      <alignment/>
      <protection/>
    </xf>
    <xf numFmtId="0" fontId="4" fillId="0" borderId="11" xfId="50" applyNumberFormat="1" applyFont="1" applyBorder="1" applyAlignment="1" applyProtection="1">
      <alignment horizontal="center"/>
      <protection/>
    </xf>
    <xf numFmtId="45" fontId="4" fillId="0" borderId="11" xfId="50" applyNumberFormat="1" applyFont="1" applyBorder="1" applyAlignment="1" applyProtection="1">
      <alignment horizontal="center"/>
      <protection locked="0"/>
    </xf>
    <xf numFmtId="0" fontId="2" fillId="0" borderId="11" xfId="50" applyFont="1" applyBorder="1" applyAlignment="1">
      <alignment vertical="center"/>
      <protection/>
    </xf>
    <xf numFmtId="0" fontId="4" fillId="0" borderId="11" xfId="50" applyFont="1" applyBorder="1" applyAlignment="1">
      <alignment horizontal="center"/>
      <protection/>
    </xf>
    <xf numFmtId="164" fontId="3" fillId="0" borderId="11" xfId="50" applyNumberFormat="1" applyFont="1" applyBorder="1" applyAlignment="1">
      <alignment horizontal="center"/>
      <protection/>
    </xf>
    <xf numFmtId="0" fontId="4" fillId="0" borderId="0" xfId="50" applyFont="1">
      <alignment/>
      <protection/>
    </xf>
    <xf numFmtId="0" fontId="3" fillId="0" borderId="12" xfId="50" applyFont="1" applyBorder="1" applyAlignment="1" applyProtection="1">
      <alignment horizontal="center"/>
      <protection locked="0"/>
    </xf>
    <xf numFmtId="0" fontId="4" fillId="0" borderId="0" xfId="50" applyFont="1" applyAlignment="1" applyProtection="1" quotePrefix="1">
      <alignment horizontal="center"/>
      <protection/>
    </xf>
    <xf numFmtId="0" fontId="4" fillId="0" borderId="0" xfId="50" applyFont="1" applyAlignment="1" applyProtection="1">
      <alignment horizontal="right"/>
      <protection locked="0"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center"/>
      <protection/>
    </xf>
    <xf numFmtId="0" fontId="4" fillId="0" borderId="0" xfId="50" applyNumberFormat="1" applyFont="1" applyAlignment="1">
      <alignment horizontal="center"/>
      <protection/>
    </xf>
    <xf numFmtId="0" fontId="4" fillId="0" borderId="0" xfId="50" applyNumberFormat="1" applyFont="1" applyBorder="1" applyProtection="1">
      <alignment/>
      <protection locked="0"/>
    </xf>
    <xf numFmtId="45" fontId="4" fillId="0" borderId="0" xfId="50" applyNumberFormat="1" applyFont="1" applyBorder="1" applyAlignment="1" applyProtection="1">
      <alignment horizontal="center"/>
      <protection locked="0"/>
    </xf>
    <xf numFmtId="165" fontId="4" fillId="0" borderId="0" xfId="50" applyNumberFormat="1" applyFont="1" applyBorder="1" applyProtection="1">
      <alignment/>
      <protection locked="0"/>
    </xf>
    <xf numFmtId="0" fontId="4" fillId="0" borderId="0" xfId="50" applyFont="1" applyBorder="1" applyAlignment="1">
      <alignment horizontal="center"/>
      <protection/>
    </xf>
    <xf numFmtId="164" fontId="3" fillId="0" borderId="0" xfId="50" applyNumberFormat="1" applyFont="1" applyAlignment="1">
      <alignment horizontal="center"/>
      <protection/>
    </xf>
    <xf numFmtId="0" fontId="4" fillId="0" borderId="0" xfId="50" applyFont="1" applyAlignment="1" applyProtection="1">
      <alignment horizontal="center"/>
      <protection/>
    </xf>
    <xf numFmtId="0" fontId="4" fillId="0" borderId="0" xfId="50" applyNumberFormat="1" applyFont="1" applyProtection="1">
      <alignment/>
      <protection locked="0"/>
    </xf>
    <xf numFmtId="45" fontId="4" fillId="0" borderId="0" xfId="50" applyNumberFormat="1" applyFont="1" applyAlignment="1" applyProtection="1">
      <alignment horizontal="center"/>
      <protection locked="0"/>
    </xf>
    <xf numFmtId="0" fontId="2" fillId="0" borderId="0" xfId="50" applyFont="1" applyAlignment="1">
      <alignment vertical="center"/>
      <protection/>
    </xf>
    <xf numFmtId="0" fontId="4" fillId="0" borderId="0" xfId="50" applyFont="1" applyAlignment="1">
      <alignment horizontal="right"/>
      <protection/>
    </xf>
    <xf numFmtId="0" fontId="4" fillId="0" borderId="0" xfId="50" applyNumberFormat="1" applyFont="1">
      <alignment/>
      <protection/>
    </xf>
    <xf numFmtId="0" fontId="4" fillId="0" borderId="0" xfId="50" applyFont="1" applyBorder="1" applyAlignment="1" applyProtection="1" quotePrefix="1">
      <alignment horizontal="center"/>
      <protection/>
    </xf>
    <xf numFmtId="0" fontId="4" fillId="0" borderId="12" xfId="50" applyFont="1" applyBorder="1" applyAlignment="1" applyProtection="1">
      <alignment horizontal="center"/>
      <protection locked="0"/>
    </xf>
    <xf numFmtId="0" fontId="4" fillId="0" borderId="0" xfId="50" applyNumberFormat="1" applyFont="1" applyAlignment="1" quotePrefix="1">
      <alignment horizontal="center"/>
      <protection/>
    </xf>
    <xf numFmtId="0" fontId="4" fillId="0" borderId="0" xfId="50" applyFont="1" applyBorder="1" applyAlignment="1" applyProtection="1">
      <alignment horizontal="center"/>
      <protection/>
    </xf>
    <xf numFmtId="0" fontId="4" fillId="0" borderId="0" xfId="50" applyFont="1" applyBorder="1" applyAlignment="1" applyProtection="1">
      <alignment horizontal="right"/>
      <protection locked="0"/>
    </xf>
    <xf numFmtId="0" fontId="4" fillId="0" borderId="0" xfId="50" applyFont="1" applyBorder="1" applyAlignment="1">
      <alignment horizontal="right"/>
      <protection/>
    </xf>
    <xf numFmtId="0" fontId="4" fillId="0" borderId="0" xfId="50" applyNumberFormat="1" applyFont="1" applyBorder="1">
      <alignment/>
      <protection/>
    </xf>
    <xf numFmtId="0" fontId="4" fillId="0" borderId="0" xfId="50" applyNumberFormat="1" applyFont="1" applyBorder="1" applyAlignment="1">
      <alignment horizontal="center"/>
      <protection/>
    </xf>
    <xf numFmtId="165" fontId="4" fillId="0" borderId="0" xfId="50" applyNumberFormat="1" applyFont="1" applyProtection="1">
      <alignment/>
      <protection locked="0"/>
    </xf>
    <xf numFmtId="0" fontId="4" fillId="0" borderId="0" xfId="50" applyFont="1" applyAlignment="1" applyProtection="1">
      <alignment horizontal="center"/>
      <protection locked="0"/>
    </xf>
    <xf numFmtId="0" fontId="4" fillId="0" borderId="10" xfId="50" applyFont="1" applyBorder="1" applyAlignment="1" applyProtection="1">
      <alignment horizontal="center"/>
      <protection locked="0"/>
    </xf>
    <xf numFmtId="0" fontId="5" fillId="0" borderId="14" xfId="50" applyFont="1" applyBorder="1" applyAlignment="1" applyProtection="1">
      <alignment horizontal="center"/>
      <protection/>
    </xf>
    <xf numFmtId="14" fontId="4" fillId="0" borderId="11" xfId="50" applyNumberFormat="1" applyFont="1" applyBorder="1" applyProtection="1">
      <alignment/>
      <protection/>
    </xf>
    <xf numFmtId="45" fontId="4" fillId="0" borderId="11" xfId="50" applyNumberFormat="1" applyFont="1" applyBorder="1" applyAlignment="1" applyProtection="1">
      <alignment horizontal="center"/>
      <protection/>
    </xf>
    <xf numFmtId="165" fontId="4" fillId="0" borderId="0" xfId="50" applyNumberFormat="1" applyFont="1" applyProtection="1">
      <alignment/>
      <protection/>
    </xf>
    <xf numFmtId="0" fontId="5" fillId="0" borderId="15" xfId="50" applyFont="1" applyBorder="1" applyAlignment="1" applyProtection="1" quotePrefix="1">
      <alignment horizontal="center"/>
      <protection/>
    </xf>
    <xf numFmtId="0" fontId="4" fillId="0" borderId="0" xfId="50" applyFont="1" applyProtection="1">
      <alignment/>
      <protection locked="0"/>
    </xf>
    <xf numFmtId="14" fontId="4" fillId="0" borderId="0" xfId="50" applyNumberFormat="1" applyFont="1">
      <alignment/>
      <protection/>
    </xf>
    <xf numFmtId="0" fontId="4" fillId="0" borderId="0" xfId="50" applyFont="1" applyBorder="1" applyAlignment="1" applyProtection="1">
      <alignment horizontal="center"/>
      <protection locked="0"/>
    </xf>
    <xf numFmtId="0" fontId="5" fillId="0" borderId="15" xfId="50" applyFont="1" applyBorder="1" applyAlignment="1" applyProtection="1">
      <alignment horizontal="center"/>
      <protection/>
    </xf>
    <xf numFmtId="45" fontId="4" fillId="0" borderId="0" xfId="50" applyNumberFormat="1" applyFont="1" applyAlignment="1">
      <alignment horizontal="center"/>
      <protection/>
    </xf>
    <xf numFmtId="0" fontId="3" fillId="0" borderId="0" xfId="50" applyFont="1" applyAlignment="1" applyProtection="1">
      <alignment horizontal="center"/>
      <protection locked="0"/>
    </xf>
    <xf numFmtId="0" fontId="4" fillId="0" borderId="0" xfId="50" applyFont="1" applyAlignment="1" quotePrefix="1">
      <alignment horizontal="center"/>
      <protection/>
    </xf>
    <xf numFmtId="45" fontId="4" fillId="0" borderId="0" xfId="50" applyNumberFormat="1" applyFont="1" applyBorder="1" applyAlignment="1" quotePrefix="1">
      <alignment horizontal="center"/>
      <protection/>
    </xf>
    <xf numFmtId="0" fontId="4" fillId="0" borderId="0" xfId="50" applyFont="1" applyBorder="1" applyProtection="1">
      <alignment/>
      <protection locked="0"/>
    </xf>
    <xf numFmtId="14" fontId="4" fillId="0" borderId="0" xfId="50" applyNumberFormat="1" applyFont="1" applyBorder="1">
      <alignment/>
      <protection/>
    </xf>
    <xf numFmtId="0" fontId="3" fillId="0" borderId="0" xfId="50" applyFont="1" applyBorder="1" applyAlignment="1" applyProtection="1">
      <alignment horizontal="center"/>
      <protection locked="0"/>
    </xf>
    <xf numFmtId="0" fontId="5" fillId="0" borderId="0" xfId="50" applyFont="1" applyAlignment="1" applyProtection="1">
      <alignment horizontal="center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3" fillId="0" borderId="18" xfId="50" applyFont="1" applyBorder="1" applyAlignment="1">
      <alignment horizontal="center"/>
      <protection/>
    </xf>
    <xf numFmtId="0" fontId="4" fillId="0" borderId="16" xfId="50" applyFont="1" applyBorder="1">
      <alignment/>
      <protection/>
    </xf>
    <xf numFmtId="0" fontId="4" fillId="0" borderId="19" xfId="50" applyFont="1" applyBorder="1">
      <alignment/>
      <protection/>
    </xf>
    <xf numFmtId="14" fontId="4" fillId="0" borderId="19" xfId="50" applyNumberFormat="1" applyFont="1" applyBorder="1">
      <alignment/>
      <protection/>
    </xf>
    <xf numFmtId="45" fontId="4" fillId="0" borderId="17" xfId="50" applyNumberFormat="1" applyFont="1" applyBorder="1" applyAlignment="1">
      <alignment horizont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3" fillId="0" borderId="12" xfId="50" applyFont="1" applyBorder="1" applyAlignment="1">
      <alignment horizontal="center"/>
      <protection/>
    </xf>
    <xf numFmtId="0" fontId="4" fillId="0" borderId="15" xfId="50" applyFont="1" applyBorder="1">
      <alignment/>
      <protection/>
    </xf>
    <xf numFmtId="45" fontId="4" fillId="0" borderId="20" xfId="50" applyNumberFormat="1" applyFont="1" applyBorder="1" applyAlignment="1">
      <alignment horizontal="center"/>
      <protection/>
    </xf>
    <xf numFmtId="0" fontId="3" fillId="0" borderId="0" xfId="50" applyFont="1" applyAlignment="1" applyProtection="1">
      <alignment horizontal="left"/>
      <protection locked="0"/>
    </xf>
    <xf numFmtId="0" fontId="4" fillId="0" borderId="14" xfId="50" applyFont="1" applyBorder="1" applyAlignment="1">
      <alignment horizontal="center"/>
      <protection/>
    </xf>
    <xf numFmtId="0" fontId="4" fillId="0" borderId="21" xfId="50" applyFont="1" applyBorder="1" applyAlignment="1">
      <alignment horizontal="center"/>
      <protection/>
    </xf>
    <xf numFmtId="0" fontId="3" fillId="0" borderId="10" xfId="50" applyFont="1" applyBorder="1" applyAlignment="1">
      <alignment horizontal="center"/>
      <protection/>
    </xf>
    <xf numFmtId="0" fontId="4" fillId="0" borderId="11" xfId="50" applyFont="1" applyBorder="1">
      <alignment/>
      <protection/>
    </xf>
    <xf numFmtId="14" fontId="4" fillId="0" borderId="11" xfId="50" applyNumberFormat="1" applyFont="1" applyBorder="1">
      <alignment/>
      <protection/>
    </xf>
    <xf numFmtId="45" fontId="4" fillId="0" borderId="21" xfId="50" applyNumberFormat="1" applyFont="1" applyBorder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 locked="0"/>
    </xf>
    <xf numFmtId="0" fontId="2" fillId="0" borderId="0" xfId="50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" fillId="0" borderId="0" xfId="50" applyFill="1" applyBorder="1" applyAlignment="1">
      <alignment horizontal="center" vertical="center"/>
      <protection/>
    </xf>
    <xf numFmtId="0" fontId="4" fillId="0" borderId="0" xfId="50" applyFont="1" applyAlignment="1">
      <alignment horizontal="right" vertical="center"/>
      <protection/>
    </xf>
    <xf numFmtId="0" fontId="4" fillId="0" borderId="0" xfId="50" applyNumberFormat="1" applyFont="1" applyAlignment="1">
      <alignment vertical="center"/>
      <protection/>
    </xf>
    <xf numFmtId="0" fontId="2" fillId="0" borderId="11" xfId="50" applyBorder="1" applyAlignment="1">
      <alignment vertical="center"/>
      <protection/>
    </xf>
    <xf numFmtId="0" fontId="4" fillId="0" borderId="11" xfId="50" applyFont="1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3" fillId="0" borderId="11" xfId="50" applyFont="1" applyBorder="1" applyAlignment="1" applyProtection="1">
      <alignment horizontal="center" vertical="center"/>
      <protection locked="0"/>
    </xf>
    <xf numFmtId="0" fontId="2" fillId="0" borderId="0" xfId="50" applyFont="1" applyAlignment="1">
      <alignment horizontal="center"/>
      <protection/>
    </xf>
    <xf numFmtId="0" fontId="3" fillId="0" borderId="22" xfId="50" applyFont="1" applyBorder="1" applyAlignment="1" applyProtection="1">
      <alignment horizontal="center" vertical="center"/>
      <protection locked="0"/>
    </xf>
    <xf numFmtId="0" fontId="4" fillId="0" borderId="23" xfId="50" applyFont="1" applyBorder="1" applyAlignment="1" applyProtection="1">
      <alignment horizontal="center" vertical="center"/>
      <protection/>
    </xf>
    <xf numFmtId="0" fontId="4" fillId="0" borderId="23" xfId="50" applyFont="1" applyBorder="1" applyAlignment="1">
      <alignment vertical="center"/>
      <protection/>
    </xf>
    <xf numFmtId="0" fontId="4" fillId="0" borderId="23" xfId="50" applyFont="1" applyBorder="1" applyAlignment="1">
      <alignment horizontal="center" vertical="center"/>
      <protection/>
    </xf>
    <xf numFmtId="0" fontId="4" fillId="0" borderId="24" xfId="50" applyFont="1" applyBorder="1" applyAlignment="1">
      <alignment horizontal="center" vertical="center"/>
      <protection/>
    </xf>
    <xf numFmtId="0" fontId="3" fillId="0" borderId="15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>
      <alignment horizontal="center" vertical="center"/>
      <protection/>
    </xf>
    <xf numFmtId="0" fontId="3" fillId="0" borderId="14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>
      <alignment horizontal="center" vertical="center"/>
      <protection/>
    </xf>
    <xf numFmtId="0" fontId="5" fillId="0" borderId="11" xfId="50" applyFont="1" applyBorder="1" applyAlignment="1" applyProtection="1">
      <alignment horizontal="center" vertical="center"/>
      <protection/>
    </xf>
    <xf numFmtId="0" fontId="4" fillId="0" borderId="11" xfId="50" applyNumberFormat="1" applyFont="1" applyBorder="1" applyAlignment="1" applyProtection="1">
      <alignment vertical="center"/>
      <protection/>
    </xf>
    <xf numFmtId="45" fontId="4" fillId="0" borderId="11" xfId="50" applyNumberFormat="1" applyFont="1" applyBorder="1" applyAlignment="1" applyProtection="1">
      <alignment horizontal="center" vertical="center"/>
      <protection locked="0"/>
    </xf>
    <xf numFmtId="165" fontId="4" fillId="0" borderId="0" xfId="50" applyNumberFormat="1" applyFont="1" applyAlignment="1" applyProtection="1">
      <alignment vertical="center"/>
      <protection/>
    </xf>
    <xf numFmtId="0" fontId="5" fillId="0" borderId="0" xfId="50" applyFont="1" applyBorder="1" applyAlignment="1" applyProtection="1" quotePrefix="1">
      <alignment horizontal="center" vertical="center"/>
      <protection/>
    </xf>
    <xf numFmtId="0" fontId="4" fillId="0" borderId="0" xfId="50" applyFont="1" applyAlignment="1" applyProtection="1">
      <alignment horizontal="right" vertical="center"/>
      <protection locked="0"/>
    </xf>
    <xf numFmtId="0" fontId="4" fillId="0" borderId="0" xfId="50" applyNumberFormat="1" applyFont="1" applyBorder="1" applyAlignment="1" applyProtection="1">
      <alignment horizontal="center" vertical="center"/>
      <protection locked="0"/>
    </xf>
    <xf numFmtId="165" fontId="4" fillId="0" borderId="0" xfId="50" applyNumberFormat="1" applyFont="1" applyBorder="1" applyAlignment="1" applyProtection="1">
      <alignment vertical="center"/>
      <protection locked="0"/>
    </xf>
    <xf numFmtId="0" fontId="5" fillId="0" borderId="0" xfId="50" applyFont="1" applyAlignment="1" applyProtection="1" quotePrefix="1">
      <alignment horizontal="center" vertical="center"/>
      <protection/>
    </xf>
    <xf numFmtId="165" fontId="4" fillId="0" borderId="0" xfId="50" applyNumberFormat="1" applyFont="1" applyAlignment="1" applyProtection="1">
      <alignment vertical="center"/>
      <protection locked="0"/>
    </xf>
    <xf numFmtId="0" fontId="5" fillId="0" borderId="0" xfId="50" applyFont="1" applyBorder="1" applyAlignment="1" applyProtection="1">
      <alignment horizontal="center" vertical="center"/>
      <protection/>
    </xf>
    <xf numFmtId="0" fontId="4" fillId="0" borderId="0" xfId="50" applyNumberFormat="1" applyFont="1" applyAlignment="1" applyProtection="1">
      <alignment horizontal="center" vertical="center"/>
      <protection locked="0"/>
    </xf>
    <xf numFmtId="0" fontId="5" fillId="0" borderId="0" xfId="50" applyFont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 locked="0"/>
    </xf>
    <xf numFmtId="0" fontId="4" fillId="0" borderId="0" xfId="50" applyFont="1" applyBorder="1" applyAlignment="1">
      <alignment horizontal="right" vertical="center"/>
      <protection/>
    </xf>
    <xf numFmtId="0" fontId="4" fillId="0" borderId="0" xfId="50" applyNumberFormat="1" applyFont="1" applyBorder="1" applyAlignment="1">
      <alignment vertical="center"/>
      <protection/>
    </xf>
    <xf numFmtId="0" fontId="4" fillId="0" borderId="0" xfId="50" applyNumberFormat="1" applyFont="1" applyAlignment="1" quotePrefix="1">
      <alignment horizontal="center" vertical="center"/>
      <protection/>
    </xf>
    <xf numFmtId="0" fontId="3" fillId="0" borderId="0" xfId="50" applyFont="1" applyAlignment="1" applyProtection="1">
      <alignment vertical="center"/>
      <protection locked="0"/>
    </xf>
    <xf numFmtId="45" fontId="4" fillId="0" borderId="0" xfId="50" applyNumberFormat="1" applyFont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/>
      <protection locked="0"/>
    </xf>
    <xf numFmtId="0" fontId="3" fillId="0" borderId="18" xfId="50" applyFont="1" applyBorder="1" applyAlignment="1" applyProtection="1">
      <alignment horizontal="center" vertical="center"/>
      <protection locked="0"/>
    </xf>
    <xf numFmtId="0" fontId="4" fillId="0" borderId="18" xfId="50" applyFont="1" applyBorder="1" applyAlignment="1" applyProtection="1">
      <alignment horizontal="center" vertical="center"/>
      <protection/>
    </xf>
    <xf numFmtId="0" fontId="4" fillId="0" borderId="18" xfId="50" applyFont="1" applyBorder="1" applyAlignment="1" applyProtection="1">
      <alignment horizontal="right" vertical="center"/>
      <protection/>
    </xf>
    <xf numFmtId="0" fontId="4" fillId="0" borderId="18" xfId="50" applyFont="1" applyBorder="1" applyAlignment="1" applyProtection="1">
      <alignment vertical="center"/>
      <protection/>
    </xf>
    <xf numFmtId="0" fontId="4" fillId="0" borderId="18" xfId="50" applyNumberFormat="1" applyFont="1" applyBorder="1" applyAlignment="1" applyProtection="1">
      <alignment horizontal="center" vertical="center"/>
      <protection/>
    </xf>
    <xf numFmtId="45" fontId="4" fillId="0" borderId="18" xfId="50" applyNumberFormat="1" applyFont="1" applyBorder="1" applyAlignment="1" applyProtection="1">
      <alignment horizontal="center" vertical="center"/>
      <protection/>
    </xf>
    <xf numFmtId="0" fontId="2" fillId="0" borderId="18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164" fontId="3" fillId="0" borderId="18" xfId="50" applyNumberFormat="1" applyFont="1" applyBorder="1" applyAlignment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 locked="0"/>
    </xf>
    <xf numFmtId="0" fontId="4" fillId="33" borderId="12" xfId="50" applyFont="1" applyFill="1" applyBorder="1" applyAlignment="1" applyProtection="1">
      <alignment horizontal="center" vertical="center"/>
      <protection/>
    </xf>
    <xf numFmtId="0" fontId="4" fillId="33" borderId="0" xfId="50" applyFont="1" applyFill="1" applyAlignment="1" applyProtection="1">
      <alignment vertical="center"/>
      <protection locked="0"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14" fontId="4" fillId="33" borderId="0" xfId="50" applyNumberFormat="1" applyFont="1" applyFill="1" applyAlignment="1">
      <alignment horizontal="center" vertical="center"/>
      <protection/>
    </xf>
    <xf numFmtId="0" fontId="4" fillId="33" borderId="0" xfId="50" applyFont="1" applyFill="1" applyAlignment="1" applyProtection="1">
      <alignment horizontal="center" vertical="center"/>
      <protection locked="0"/>
    </xf>
    <xf numFmtId="45" fontId="4" fillId="33" borderId="0" xfId="50" applyNumberFormat="1" applyFont="1" applyFill="1" applyAlignment="1">
      <alignment horizontal="center" vertical="center"/>
      <protection/>
    </xf>
    <xf numFmtId="165" fontId="4" fillId="33" borderId="0" xfId="50" applyNumberFormat="1" applyFont="1" applyFill="1" applyBorder="1" applyAlignment="1" applyProtection="1">
      <alignment horizontal="center" vertical="center"/>
      <protection locked="0"/>
    </xf>
    <xf numFmtId="0" fontId="4" fillId="33" borderId="0" xfId="50" applyFont="1" applyFill="1" applyBorder="1" applyAlignment="1">
      <alignment horizontal="center" vertical="center"/>
      <protection/>
    </xf>
    <xf numFmtId="164" fontId="3" fillId="33" borderId="0" xfId="50" applyNumberFormat="1" applyFont="1" applyFill="1" applyAlignment="1">
      <alignment horizontal="center" vertical="center"/>
      <protection/>
    </xf>
    <xf numFmtId="0" fontId="4" fillId="33" borderId="12" xfId="50" applyFont="1" applyFill="1" applyBorder="1" applyAlignment="1" applyProtection="1" quotePrefix="1">
      <alignment horizontal="center" vertical="center"/>
      <protection/>
    </xf>
    <xf numFmtId="0" fontId="4" fillId="33" borderId="0" xfId="50" applyFont="1" applyFill="1" applyBorder="1" applyAlignment="1">
      <alignment vertical="center"/>
      <protection/>
    </xf>
    <xf numFmtId="0" fontId="4" fillId="33" borderId="0" xfId="50" applyFont="1" applyFill="1" applyBorder="1" applyAlignment="1" applyProtection="1">
      <alignment horizontal="center" vertical="center"/>
      <protection locked="0"/>
    </xf>
    <xf numFmtId="45" fontId="4" fillId="33" borderId="0" xfId="50" applyNumberFormat="1" applyFont="1" applyFill="1" applyBorder="1" applyAlignment="1" applyProtection="1">
      <alignment horizontal="center" vertical="center"/>
      <protection locked="0"/>
    </xf>
    <xf numFmtId="45" fontId="4" fillId="33" borderId="0" xfId="50" applyNumberFormat="1" applyFont="1" applyFill="1" applyBorder="1" applyAlignment="1" quotePrefix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/>
      <protection locked="0"/>
    </xf>
    <xf numFmtId="0" fontId="4" fillId="33" borderId="0" xfId="50" applyFont="1" applyFill="1">
      <alignment/>
      <protection/>
    </xf>
    <xf numFmtId="0" fontId="4" fillId="33" borderId="0" xfId="50" applyFont="1" applyFill="1" applyAlignment="1">
      <alignment horizontal="center"/>
      <protection/>
    </xf>
    <xf numFmtId="45" fontId="4" fillId="33" borderId="0" xfId="50" applyNumberFormat="1" applyFont="1" applyFill="1" applyBorder="1" applyAlignment="1" applyProtection="1">
      <alignment horizontal="center"/>
      <protection locked="0"/>
    </xf>
    <xf numFmtId="0" fontId="4" fillId="33" borderId="0" xfId="50" applyFont="1" applyFill="1" applyBorder="1">
      <alignment/>
      <protection/>
    </xf>
    <xf numFmtId="0" fontId="4" fillId="33" borderId="0" xfId="50" applyFont="1" applyFill="1" applyAlignment="1">
      <alignment horizontal="right"/>
      <protection/>
    </xf>
    <xf numFmtId="0" fontId="5" fillId="33" borderId="15" xfId="50" applyFont="1" applyFill="1" applyBorder="1" applyAlignment="1" applyProtection="1" quotePrefix="1">
      <alignment horizontal="center"/>
      <protection/>
    </xf>
    <xf numFmtId="0" fontId="4" fillId="33" borderId="0" xfId="50" applyFont="1" applyFill="1" applyProtection="1">
      <alignment/>
      <protection locked="0"/>
    </xf>
    <xf numFmtId="14" fontId="4" fillId="33" borderId="0" xfId="50" applyNumberFormat="1" applyFont="1" applyFill="1">
      <alignment/>
      <protection/>
    </xf>
    <xf numFmtId="0" fontId="4" fillId="33" borderId="0" xfId="50" applyFont="1" applyFill="1" applyBorder="1" applyAlignment="1" applyProtection="1">
      <alignment horizontal="center"/>
      <protection locked="0"/>
    </xf>
    <xf numFmtId="0" fontId="5" fillId="33" borderId="15" xfId="50" applyFont="1" applyFill="1" applyBorder="1" applyAlignment="1" applyProtection="1">
      <alignment horizontal="center"/>
      <protection/>
    </xf>
    <xf numFmtId="0" fontId="4" fillId="33" borderId="0" xfId="50" applyFont="1" applyFill="1" applyAlignment="1" applyProtection="1">
      <alignment horizontal="center"/>
      <protection locked="0"/>
    </xf>
    <xf numFmtId="45" fontId="4" fillId="33" borderId="0" xfId="50" applyNumberFormat="1" applyFont="1" applyFill="1" applyAlignment="1">
      <alignment horizontal="center"/>
      <protection/>
    </xf>
    <xf numFmtId="0" fontId="4" fillId="33" borderId="12" xfId="50" applyFont="1" applyFill="1" applyBorder="1" applyAlignment="1" applyProtection="1">
      <alignment horizontal="center" vertical="center"/>
      <protection locked="0"/>
    </xf>
    <xf numFmtId="0" fontId="5" fillId="33" borderId="0" xfId="50" applyFont="1" applyFill="1" applyBorder="1" applyAlignment="1" applyProtection="1" quotePrefix="1">
      <alignment horizontal="center" vertical="center"/>
      <protection/>
    </xf>
    <xf numFmtId="0" fontId="4" fillId="33" borderId="0" xfId="50" applyFont="1" applyFill="1" applyBorder="1" applyAlignment="1" applyProtection="1">
      <alignment horizontal="right" vertical="center"/>
      <protection locked="0"/>
    </xf>
    <xf numFmtId="0" fontId="4" fillId="33" borderId="0" xfId="50" applyFont="1" applyFill="1" applyBorder="1" applyAlignment="1">
      <alignment horizontal="right" vertical="center"/>
      <protection/>
    </xf>
    <xf numFmtId="0" fontId="4" fillId="33" borderId="0" xfId="50" applyNumberFormat="1" applyFont="1" applyFill="1" applyBorder="1" applyAlignment="1">
      <alignment vertical="center"/>
      <protection/>
    </xf>
    <xf numFmtId="0" fontId="4" fillId="33" borderId="0" xfId="50" applyNumberFormat="1" applyFont="1" applyFill="1" applyBorder="1" applyAlignment="1">
      <alignment horizontal="center" vertical="center"/>
      <protection/>
    </xf>
    <xf numFmtId="0" fontId="4" fillId="33" borderId="0" xfId="50" applyNumberFormat="1" applyFont="1" applyFill="1" applyBorder="1" applyAlignment="1" applyProtection="1">
      <alignment horizontal="center" vertical="center"/>
      <protection locked="0"/>
    </xf>
    <xf numFmtId="0" fontId="4" fillId="33" borderId="0" xfId="50" applyFont="1" applyFill="1" applyAlignment="1" applyProtection="1">
      <alignment horizontal="right" vertical="center"/>
      <protection locked="0"/>
    </xf>
    <xf numFmtId="0" fontId="4" fillId="33" borderId="0" xfId="50" applyFont="1" applyFill="1" applyAlignment="1">
      <alignment horizontal="right" vertical="center"/>
      <protection/>
    </xf>
    <xf numFmtId="0" fontId="4" fillId="33" borderId="0" xfId="50" applyNumberFormat="1" applyFont="1" applyFill="1" applyAlignment="1">
      <alignment vertical="center"/>
      <protection/>
    </xf>
    <xf numFmtId="0" fontId="4" fillId="33" borderId="0" xfId="50" applyNumberFormat="1" applyFont="1" applyFill="1" applyAlignment="1">
      <alignment horizontal="center" vertical="center"/>
      <protection/>
    </xf>
    <xf numFmtId="0" fontId="5" fillId="33" borderId="0" xfId="50" applyFont="1" applyFill="1" applyAlignment="1" applyProtection="1" quotePrefix="1">
      <alignment horizontal="center" vertical="center"/>
      <protection/>
    </xf>
    <xf numFmtId="0" fontId="5" fillId="33" borderId="0" xfId="50" applyFont="1" applyFill="1" applyAlignment="1" applyProtection="1">
      <alignment horizontal="center" vertical="center"/>
      <protection/>
    </xf>
    <xf numFmtId="0" fontId="4" fillId="33" borderId="0" xfId="50" applyNumberFormat="1" applyFont="1" applyFill="1" applyAlignment="1" quotePrefix="1">
      <alignment horizontal="center" vertical="center"/>
      <protection/>
    </xf>
    <xf numFmtId="0" fontId="4" fillId="33" borderId="0" xfId="5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abelleladeveze\Downloads\Cross%2014%20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ège"/>
      <sheetName val="Lycée"/>
      <sheetName val="Perso"/>
      <sheetName val="Primaires"/>
      <sheetName val="CLG"/>
      <sheetName val="LYC"/>
      <sheetName val="V_Sco"/>
      <sheetName val="Sportifs"/>
      <sheetName val="6°"/>
      <sheetName val="Course 6°"/>
      <sheetName val="5°"/>
      <sheetName val="Course 5°"/>
      <sheetName val="4°"/>
      <sheetName val="Course 4°"/>
      <sheetName val="3°"/>
      <sheetName val="Course 3°"/>
      <sheetName val="Primaires 1"/>
      <sheetName val="Clst Primaires1"/>
      <sheetName val="Primaires 2"/>
      <sheetName val="Clst Primaires 2"/>
      <sheetName val="Lyc Filles"/>
      <sheetName val="Lyc Garçons"/>
      <sheetName val="Récap. Podium"/>
      <sheetName val="Tps"/>
      <sheetName val="Course Lycée Filles"/>
      <sheetName val="Course Lycée Garçons"/>
      <sheetName val="Personnel"/>
      <sheetName val="Equipe Pers"/>
      <sheetName val="Qualification"/>
      <sheetName val="Cross district Lyc"/>
      <sheetName val="Cross district Clg"/>
    </sheetNames>
    <sheetDataSet>
      <sheetData sheetId="16">
        <row r="1">
          <cell r="A1" t="str">
            <v>Dos</v>
          </cell>
          <cell r="B1" t="str">
            <v>Nom</v>
          </cell>
          <cell r="C1" t="str">
            <v>Prénom</v>
          </cell>
          <cell r="D1" t="str">
            <v>Sx</v>
          </cell>
          <cell r="E1" t="str">
            <v>Date Nais.</v>
          </cell>
          <cell r="F1" t="str">
            <v>Clas</v>
          </cell>
        </row>
        <row r="2">
          <cell r="A2">
            <v>1</v>
          </cell>
          <cell r="B2" t="str">
            <v>DE ROCHEBOUET</v>
          </cell>
          <cell r="C2" t="str">
            <v>OLIVIA</v>
          </cell>
          <cell r="D2" t="str">
            <v>F</v>
          </cell>
          <cell r="E2">
            <v>40154</v>
          </cell>
          <cell r="F2" t="str">
            <v>GS</v>
          </cell>
        </row>
        <row r="3">
          <cell r="A3">
            <v>2</v>
          </cell>
          <cell r="B3" t="str">
            <v>GUIRAUD</v>
          </cell>
          <cell r="C3" t="str">
            <v>VICTORIA</v>
          </cell>
          <cell r="D3" t="str">
            <v>F</v>
          </cell>
          <cell r="E3">
            <v>39930</v>
          </cell>
          <cell r="F3" t="str">
            <v>GS</v>
          </cell>
        </row>
        <row r="4">
          <cell r="A4">
            <v>3</v>
          </cell>
          <cell r="B4" t="str">
            <v>SORRENTINO</v>
          </cell>
          <cell r="C4" t="str">
            <v>ETHAN</v>
          </cell>
          <cell r="D4" t="str">
            <v>M</v>
          </cell>
          <cell r="E4">
            <v>39863</v>
          </cell>
          <cell r="F4" t="str">
            <v>GS</v>
          </cell>
        </row>
        <row r="5">
          <cell r="A5">
            <v>4</v>
          </cell>
          <cell r="B5" t="str">
            <v>ALVES</v>
          </cell>
          <cell r="C5" t="str">
            <v>ROSE</v>
          </cell>
          <cell r="D5" t="str">
            <v>F</v>
          </cell>
          <cell r="E5">
            <v>39353</v>
          </cell>
          <cell r="F5" t="str">
            <v>CP</v>
          </cell>
        </row>
        <row r="6">
          <cell r="A6">
            <v>5</v>
          </cell>
          <cell r="B6" t="str">
            <v>ARNOULT</v>
          </cell>
          <cell r="C6" t="str">
            <v>TOM</v>
          </cell>
          <cell r="D6" t="str">
            <v>M</v>
          </cell>
          <cell r="E6">
            <v>39555</v>
          </cell>
          <cell r="F6" t="str">
            <v>CP</v>
          </cell>
        </row>
        <row r="7">
          <cell r="A7">
            <v>6</v>
          </cell>
          <cell r="B7" t="str">
            <v>ASTAING</v>
          </cell>
          <cell r="C7" t="str">
            <v>CARLA</v>
          </cell>
          <cell r="D7" t="str">
            <v>F</v>
          </cell>
          <cell r="E7">
            <v>39710</v>
          </cell>
          <cell r="F7" t="str">
            <v>CP</v>
          </cell>
        </row>
        <row r="8">
          <cell r="A8">
            <v>7</v>
          </cell>
          <cell r="B8" t="str">
            <v>BADIE</v>
          </cell>
          <cell r="C8" t="str">
            <v>EMILIE</v>
          </cell>
          <cell r="D8" t="str">
            <v>F</v>
          </cell>
          <cell r="E8">
            <v>39759</v>
          </cell>
          <cell r="F8" t="str">
            <v>CP</v>
          </cell>
        </row>
        <row r="9">
          <cell r="A9">
            <v>8</v>
          </cell>
          <cell r="B9" t="str">
            <v>BELY</v>
          </cell>
          <cell r="C9" t="str">
            <v>Rafaël</v>
          </cell>
          <cell r="D9" t="str">
            <v>M</v>
          </cell>
          <cell r="E9">
            <v>39513</v>
          </cell>
          <cell r="F9" t="str">
            <v>CP</v>
          </cell>
        </row>
        <row r="10">
          <cell r="A10">
            <v>9</v>
          </cell>
          <cell r="B10" t="str">
            <v>CASAS-PUIG</v>
          </cell>
          <cell r="C10" t="str">
            <v>KILLIAN</v>
          </cell>
          <cell r="D10" t="str">
            <v>M</v>
          </cell>
          <cell r="E10">
            <v>39596</v>
          </cell>
          <cell r="F10" t="str">
            <v>CP</v>
          </cell>
        </row>
        <row r="11">
          <cell r="A11">
            <v>10</v>
          </cell>
          <cell r="B11" t="str">
            <v>CASTEIL</v>
          </cell>
          <cell r="C11" t="str">
            <v>MAYLLI</v>
          </cell>
          <cell r="D11" t="str">
            <v>F</v>
          </cell>
          <cell r="E11">
            <v>39575</v>
          </cell>
          <cell r="F11" t="str">
            <v>CP</v>
          </cell>
        </row>
        <row r="12">
          <cell r="A12">
            <v>11</v>
          </cell>
          <cell r="B12" t="str">
            <v>CULELL</v>
          </cell>
          <cell r="C12" t="str">
            <v>FANNY</v>
          </cell>
          <cell r="D12" t="str">
            <v>F</v>
          </cell>
          <cell r="E12">
            <v>39663</v>
          </cell>
          <cell r="F12" t="str">
            <v>CP</v>
          </cell>
        </row>
        <row r="13">
          <cell r="A13">
            <v>51</v>
          </cell>
          <cell r="B13" t="str">
            <v>DE LA ROSA</v>
          </cell>
          <cell r="C13" t="str">
            <v>SILVAN</v>
          </cell>
          <cell r="D13" t="str">
            <v>M</v>
          </cell>
          <cell r="E13">
            <v>39789</v>
          </cell>
          <cell r="F13" t="str">
            <v>CP</v>
          </cell>
        </row>
        <row r="14">
          <cell r="A14">
            <v>52</v>
          </cell>
          <cell r="B14" t="str">
            <v>DEDOURGE</v>
          </cell>
          <cell r="C14" t="str">
            <v>MAXIME</v>
          </cell>
          <cell r="D14" t="str">
            <v>M</v>
          </cell>
          <cell r="E14">
            <v>39656</v>
          </cell>
          <cell r="F14" t="str">
            <v>CP</v>
          </cell>
        </row>
        <row r="15">
          <cell r="A15">
            <v>53</v>
          </cell>
          <cell r="B15" t="str">
            <v>DUBUC-BILODEAU</v>
          </cell>
          <cell r="C15" t="str">
            <v>ALEXIS</v>
          </cell>
          <cell r="D15" t="str">
            <v>M</v>
          </cell>
          <cell r="E15">
            <v>39434</v>
          </cell>
          <cell r="F15" t="str">
            <v>CP</v>
          </cell>
        </row>
        <row r="16">
          <cell r="A16">
            <v>54</v>
          </cell>
          <cell r="B16" t="str">
            <v>ESPINET</v>
          </cell>
          <cell r="C16" t="str">
            <v>FANNY</v>
          </cell>
          <cell r="D16" t="str">
            <v>F</v>
          </cell>
          <cell r="E16">
            <v>39688</v>
          </cell>
          <cell r="F16" t="str">
            <v>CP</v>
          </cell>
        </row>
        <row r="17">
          <cell r="A17">
            <v>55</v>
          </cell>
          <cell r="B17" t="str">
            <v>GAUBY</v>
          </cell>
          <cell r="C17" t="str">
            <v>Amalià</v>
          </cell>
          <cell r="D17" t="str">
            <v>F</v>
          </cell>
          <cell r="E17">
            <v>39681</v>
          </cell>
          <cell r="F17" t="str">
            <v>CP</v>
          </cell>
        </row>
        <row r="18">
          <cell r="A18">
            <v>56</v>
          </cell>
          <cell r="B18" t="str">
            <v>GEORGE</v>
          </cell>
          <cell r="C18" t="str">
            <v>JUSTIN</v>
          </cell>
          <cell r="D18" t="str">
            <v>M</v>
          </cell>
          <cell r="E18">
            <v>39611</v>
          </cell>
          <cell r="F18" t="str">
            <v>CP</v>
          </cell>
        </row>
        <row r="19">
          <cell r="A19">
            <v>57</v>
          </cell>
          <cell r="B19" t="str">
            <v>LINDOR</v>
          </cell>
          <cell r="C19" t="str">
            <v>TIM</v>
          </cell>
          <cell r="D19" t="str">
            <v>M</v>
          </cell>
          <cell r="E19">
            <v>39766</v>
          </cell>
          <cell r="F19" t="str">
            <v>CP</v>
          </cell>
        </row>
        <row r="20">
          <cell r="A20">
            <v>58</v>
          </cell>
          <cell r="B20" t="str">
            <v>LOPEZ</v>
          </cell>
          <cell r="C20" t="str">
            <v>Manon</v>
          </cell>
          <cell r="D20" t="str">
            <v>F</v>
          </cell>
          <cell r="E20">
            <v>39492</v>
          </cell>
          <cell r="F20" t="str">
            <v>CP</v>
          </cell>
        </row>
        <row r="21">
          <cell r="A21">
            <v>59</v>
          </cell>
          <cell r="B21" t="str">
            <v>THIÉRY</v>
          </cell>
          <cell r="C21" t="str">
            <v>CHARLI</v>
          </cell>
          <cell r="D21" t="str">
            <v>M</v>
          </cell>
          <cell r="E21">
            <v>39521</v>
          </cell>
          <cell r="F21" t="str">
            <v>CP</v>
          </cell>
        </row>
        <row r="22">
          <cell r="A22">
            <v>60</v>
          </cell>
          <cell r="B22" t="str">
            <v>TOMAS</v>
          </cell>
          <cell r="C22" t="str">
            <v>LEO</v>
          </cell>
          <cell r="D22" t="str">
            <v>M</v>
          </cell>
          <cell r="E22">
            <v>39496</v>
          </cell>
          <cell r="F22" t="str">
            <v>CP</v>
          </cell>
        </row>
        <row r="23">
          <cell r="A23">
            <v>61</v>
          </cell>
          <cell r="B23" t="str">
            <v>WAGNON</v>
          </cell>
          <cell r="C23" t="str">
            <v>MAIWENN</v>
          </cell>
          <cell r="D23" t="str">
            <v>F</v>
          </cell>
          <cell r="E23">
            <v>39496</v>
          </cell>
          <cell r="F23" t="str">
            <v>CP</v>
          </cell>
        </row>
        <row r="24">
          <cell r="A24">
            <v>62</v>
          </cell>
          <cell r="B24" t="str">
            <v>ALVES</v>
          </cell>
          <cell r="C24" t="str">
            <v>AMANDA</v>
          </cell>
          <cell r="D24" t="str">
            <v>F</v>
          </cell>
          <cell r="E24">
            <v>38741</v>
          </cell>
          <cell r="F24" t="str">
            <v>CE1</v>
          </cell>
        </row>
        <row r="25">
          <cell r="A25">
            <v>63</v>
          </cell>
          <cell r="B25" t="str">
            <v>AMAUCE</v>
          </cell>
          <cell r="C25" t="str">
            <v>PHILIPPINE</v>
          </cell>
          <cell r="D25" t="str">
            <v>F</v>
          </cell>
          <cell r="E25">
            <v>39094</v>
          </cell>
          <cell r="F25" t="str">
            <v>CE1</v>
          </cell>
        </row>
        <row r="26">
          <cell r="A26">
            <v>64</v>
          </cell>
          <cell r="B26" t="str">
            <v>BELLOUKA</v>
          </cell>
          <cell r="C26" t="str">
            <v>Inès</v>
          </cell>
          <cell r="D26" t="str">
            <v>F</v>
          </cell>
          <cell r="E26">
            <v>39368</v>
          </cell>
          <cell r="F26" t="str">
            <v>CE1</v>
          </cell>
        </row>
        <row r="27">
          <cell r="A27">
            <v>65</v>
          </cell>
          <cell r="B27" t="str">
            <v>COLL</v>
          </cell>
          <cell r="C27" t="str">
            <v>ARTHUR</v>
          </cell>
          <cell r="D27" t="str">
            <v>M</v>
          </cell>
          <cell r="E27">
            <v>39100</v>
          </cell>
          <cell r="F27" t="str">
            <v>CE1</v>
          </cell>
        </row>
        <row r="28">
          <cell r="A28">
            <v>66</v>
          </cell>
          <cell r="B28" t="str">
            <v>DALFAU</v>
          </cell>
          <cell r="C28" t="str">
            <v>ESTEBAN</v>
          </cell>
          <cell r="D28" t="str">
            <v>M</v>
          </cell>
          <cell r="E28">
            <v>39406</v>
          </cell>
          <cell r="F28" t="str">
            <v>CE1</v>
          </cell>
        </row>
        <row r="29">
          <cell r="A29">
            <v>67</v>
          </cell>
          <cell r="B29" t="str">
            <v>DUQUESNOY</v>
          </cell>
          <cell r="C29" t="str">
            <v>ALBANE</v>
          </cell>
          <cell r="D29" t="str">
            <v>F</v>
          </cell>
          <cell r="E29">
            <v>39168</v>
          </cell>
          <cell r="F29" t="str">
            <v>CE1</v>
          </cell>
        </row>
        <row r="30">
          <cell r="A30">
            <v>68</v>
          </cell>
          <cell r="B30" t="str">
            <v>LEBRUN</v>
          </cell>
          <cell r="C30" t="str">
            <v>NOEMIE</v>
          </cell>
          <cell r="D30" t="str">
            <v>F</v>
          </cell>
          <cell r="E30">
            <v>39334</v>
          </cell>
          <cell r="F30" t="str">
            <v>CE1</v>
          </cell>
        </row>
        <row r="31">
          <cell r="A31">
            <v>69</v>
          </cell>
          <cell r="B31" t="str">
            <v>LECLER--PEREZ</v>
          </cell>
          <cell r="C31" t="str">
            <v>LUNA</v>
          </cell>
          <cell r="D31" t="str">
            <v>F</v>
          </cell>
          <cell r="E31">
            <v>39125</v>
          </cell>
          <cell r="F31" t="str">
            <v>CE1</v>
          </cell>
        </row>
        <row r="32">
          <cell r="A32">
            <v>70</v>
          </cell>
          <cell r="B32" t="str">
            <v>LEGENDRE</v>
          </cell>
          <cell r="C32" t="str">
            <v>CLARA</v>
          </cell>
          <cell r="D32" t="str">
            <v>F</v>
          </cell>
          <cell r="E32">
            <v>39164</v>
          </cell>
          <cell r="F32" t="str">
            <v>CE1</v>
          </cell>
        </row>
        <row r="33">
          <cell r="A33">
            <v>71</v>
          </cell>
          <cell r="B33" t="str">
            <v>MAUREL--MURAIRE</v>
          </cell>
          <cell r="C33" t="str">
            <v>MARINE</v>
          </cell>
          <cell r="D33" t="str">
            <v>F</v>
          </cell>
          <cell r="E33">
            <v>39267</v>
          </cell>
          <cell r="F33" t="str">
            <v>CE1</v>
          </cell>
        </row>
        <row r="34">
          <cell r="A34">
            <v>72</v>
          </cell>
          <cell r="B34" t="str">
            <v>PINGET</v>
          </cell>
          <cell r="C34" t="str">
            <v>ERNEST</v>
          </cell>
          <cell r="D34" t="str">
            <v>M</v>
          </cell>
          <cell r="E34">
            <v>39237</v>
          </cell>
          <cell r="F34" t="str">
            <v>CE1</v>
          </cell>
        </row>
        <row r="35">
          <cell r="A35">
            <v>73</v>
          </cell>
          <cell r="B35" t="str">
            <v>REYGADE</v>
          </cell>
          <cell r="C35" t="str">
            <v>HIPPOLYTE</v>
          </cell>
          <cell r="D35" t="str">
            <v>M</v>
          </cell>
          <cell r="E35">
            <v>39349</v>
          </cell>
          <cell r="F35" t="str">
            <v>CE1</v>
          </cell>
        </row>
        <row r="36">
          <cell r="A36">
            <v>74</v>
          </cell>
          <cell r="B36" t="str">
            <v>SCIPION</v>
          </cell>
          <cell r="C36" t="str">
            <v>SUZIE</v>
          </cell>
          <cell r="D36" t="str">
            <v>F</v>
          </cell>
          <cell r="E36">
            <v>39434</v>
          </cell>
          <cell r="F36" t="str">
            <v>CE1</v>
          </cell>
        </row>
        <row r="37">
          <cell r="A37">
            <v>87</v>
          </cell>
          <cell r="B37" t="str">
            <v>TOMASIK</v>
          </cell>
          <cell r="C37" t="str">
            <v>MARGAUX</v>
          </cell>
          <cell r="D37" t="str">
            <v>F</v>
          </cell>
          <cell r="E37">
            <v>39196</v>
          </cell>
          <cell r="F37" t="str">
            <v>CE1</v>
          </cell>
        </row>
        <row r="38">
          <cell r="A38">
            <v>88</v>
          </cell>
          <cell r="B38" t="str">
            <v>TRIBILLAC</v>
          </cell>
          <cell r="C38" t="str">
            <v>LOUISE</v>
          </cell>
          <cell r="D38" t="str">
            <v>F</v>
          </cell>
          <cell r="E38">
            <v>39102</v>
          </cell>
          <cell r="F38" t="str">
            <v>CE1</v>
          </cell>
        </row>
        <row r="39">
          <cell r="A39">
            <v>89</v>
          </cell>
          <cell r="B39" t="str">
            <v>ARIS</v>
          </cell>
          <cell r="C39" t="str">
            <v>ELISA</v>
          </cell>
          <cell r="D39" t="str">
            <v>F</v>
          </cell>
          <cell r="F39" t="str">
            <v>GS</v>
          </cell>
        </row>
        <row r="40">
          <cell r="A40">
            <v>90</v>
          </cell>
          <cell r="B40" t="str">
            <v>BOUTON</v>
          </cell>
          <cell r="C40" t="str">
            <v>MARIE</v>
          </cell>
          <cell r="D40" t="str">
            <v>F</v>
          </cell>
          <cell r="F40" t="str">
            <v>GS</v>
          </cell>
        </row>
        <row r="41">
          <cell r="A41">
            <v>91</v>
          </cell>
          <cell r="C41" t="str">
            <v>ROSE</v>
          </cell>
          <cell r="D41" t="str">
            <v>F</v>
          </cell>
          <cell r="F41" t="str">
            <v>GS</v>
          </cell>
        </row>
        <row r="42">
          <cell r="A42">
            <v>92</v>
          </cell>
          <cell r="B42" t="str">
            <v>DURAN</v>
          </cell>
          <cell r="C42" t="str">
            <v>LORENA</v>
          </cell>
          <cell r="D42" t="str">
            <v>F</v>
          </cell>
          <cell r="F42" t="str">
            <v>GS</v>
          </cell>
        </row>
        <row r="43">
          <cell r="A43">
            <v>93</v>
          </cell>
          <cell r="B43" t="str">
            <v>MAURY</v>
          </cell>
          <cell r="C43" t="str">
            <v>MARYLOU</v>
          </cell>
          <cell r="D43" t="str">
            <v>F</v>
          </cell>
          <cell r="F43" t="str">
            <v>GS</v>
          </cell>
        </row>
        <row r="44">
          <cell r="A44">
            <v>94</v>
          </cell>
          <cell r="C44" t="str">
            <v>LEONID</v>
          </cell>
          <cell r="D44" t="str">
            <v>M</v>
          </cell>
          <cell r="F44" t="str">
            <v>GS</v>
          </cell>
        </row>
        <row r="45">
          <cell r="A45">
            <v>95</v>
          </cell>
          <cell r="C45" t="str">
            <v>YANIS</v>
          </cell>
          <cell r="D45" t="str">
            <v>M</v>
          </cell>
          <cell r="F45" t="str">
            <v>GS</v>
          </cell>
        </row>
        <row r="46">
          <cell r="A46">
            <v>96</v>
          </cell>
          <cell r="C46" t="str">
            <v>MATTHIEU</v>
          </cell>
          <cell r="D46" t="str">
            <v>M</v>
          </cell>
          <cell r="F46" t="str">
            <v>GS</v>
          </cell>
        </row>
        <row r="47">
          <cell r="A47">
            <v>97</v>
          </cell>
          <cell r="B47" t="str">
            <v>BERNOLE</v>
          </cell>
          <cell r="C47" t="str">
            <v>MAËL</v>
          </cell>
          <cell r="D47" t="str">
            <v>M</v>
          </cell>
          <cell r="F47" t="str">
            <v>GS</v>
          </cell>
        </row>
        <row r="48">
          <cell r="A48">
            <v>98</v>
          </cell>
          <cell r="B48" t="str">
            <v>BRILLIARD</v>
          </cell>
          <cell r="C48" t="str">
            <v>DORIAN</v>
          </cell>
          <cell r="D48" t="str">
            <v>M</v>
          </cell>
          <cell r="F48" t="str">
            <v>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6"/>
  <sheetViews>
    <sheetView zoomScale="150" zoomScaleNormal="150" workbookViewId="0" topLeftCell="A318">
      <selection activeCell="A1" sqref="A1:P1"/>
    </sheetView>
  </sheetViews>
  <sheetFormatPr defaultColWidth="11.57421875" defaultRowHeight="15"/>
  <cols>
    <col min="1" max="2" width="3.140625" style="35" customWidth="1"/>
    <col min="3" max="3" width="4.421875" style="36" customWidth="1"/>
    <col min="4" max="4" width="5.28125" style="10" customWidth="1"/>
    <col min="5" max="5" width="15.421875" style="7" customWidth="1"/>
    <col min="6" max="6" width="12.140625" style="7" customWidth="1"/>
    <col min="7" max="7" width="3.00390625" style="7" customWidth="1"/>
    <col min="8" max="8" width="3.8515625" style="12" customWidth="1"/>
    <col min="9" max="9" width="4.421875" style="20" customWidth="1"/>
    <col min="10" max="10" width="8.7109375" style="12" bestFit="1" customWidth="1"/>
    <col min="11" max="11" width="4.7109375" style="24" customWidth="1"/>
    <col min="12" max="12" width="7.00390625" style="25" customWidth="1"/>
    <col min="13" max="13" width="1.421875" style="21" bestFit="1" customWidth="1"/>
    <col min="14" max="15" width="5.00390625" style="17" customWidth="1"/>
    <col min="16" max="16" width="5.00390625" style="18" customWidth="1"/>
    <col min="17" max="16384" width="11.421875" style="7" customWidth="1"/>
  </cols>
  <sheetData>
    <row r="1" spans="1:16" ht="12">
      <c r="A1" s="157" t="s">
        <v>0</v>
      </c>
      <c r="B1" s="157" t="s">
        <v>1</v>
      </c>
      <c r="C1" s="158" t="s">
        <v>2</v>
      </c>
      <c r="D1" s="159" t="s">
        <v>3</v>
      </c>
      <c r="E1" s="160" t="s">
        <v>4</v>
      </c>
      <c r="F1" s="160" t="s">
        <v>5</v>
      </c>
      <c r="G1" s="160" t="s">
        <v>6</v>
      </c>
      <c r="H1" s="158" t="s">
        <v>7</v>
      </c>
      <c r="I1" s="161" t="s">
        <v>8</v>
      </c>
      <c r="J1" s="158" t="s">
        <v>9</v>
      </c>
      <c r="K1" s="158" t="s">
        <v>10</v>
      </c>
      <c r="L1" s="162" t="s">
        <v>11</v>
      </c>
      <c r="M1" s="163"/>
      <c r="N1" s="164" t="s">
        <v>12</v>
      </c>
      <c r="O1" s="164" t="s">
        <v>13</v>
      </c>
      <c r="P1" s="165" t="s">
        <v>14</v>
      </c>
    </row>
    <row r="2" spans="1:16" ht="9.75">
      <c r="A2" s="8"/>
      <c r="B2" s="8">
        <v>31</v>
      </c>
      <c r="C2" s="9">
        <v>44</v>
      </c>
      <c r="D2" s="10">
        <v>1</v>
      </c>
      <c r="E2" s="11" t="s">
        <v>15</v>
      </c>
      <c r="F2" s="11" t="s">
        <v>16</v>
      </c>
      <c r="G2" s="7" t="s">
        <v>1</v>
      </c>
      <c r="H2" s="12" t="s">
        <v>17</v>
      </c>
      <c r="I2" s="13" t="s">
        <v>18</v>
      </c>
      <c r="J2" s="12" t="s">
        <v>19</v>
      </c>
      <c r="K2" s="14" t="s">
        <v>20</v>
      </c>
      <c r="L2" s="15">
        <v>0.00960775462962963</v>
      </c>
      <c r="M2" s="16"/>
      <c r="N2" s="17">
        <v>14.5</v>
      </c>
      <c r="O2" s="17">
        <v>18</v>
      </c>
      <c r="P2" s="18">
        <f>AVERAGE(N2:O2,N2)</f>
        <v>15.666666666666666</v>
      </c>
    </row>
    <row r="3" spans="1:16" ht="12">
      <c r="A3" s="8">
        <v>39</v>
      </c>
      <c r="B3" s="8"/>
      <c r="C3" s="19">
        <v>85</v>
      </c>
      <c r="D3" s="10">
        <v>2</v>
      </c>
      <c r="E3" s="11" t="s">
        <v>21</v>
      </c>
      <c r="F3" s="11" t="s">
        <v>22</v>
      </c>
      <c r="G3" s="7" t="s">
        <v>0</v>
      </c>
      <c r="H3" s="12" t="s">
        <v>17</v>
      </c>
      <c r="I3" s="20" t="s">
        <v>23</v>
      </c>
      <c r="J3" s="12" t="s">
        <v>24</v>
      </c>
      <c r="K3" s="14" t="s">
        <v>20</v>
      </c>
      <c r="L3" s="15">
        <v>0.012758796296296296</v>
      </c>
      <c r="N3" s="17">
        <v>12</v>
      </c>
      <c r="O3" s="17">
        <v>15.5</v>
      </c>
      <c r="P3" s="18">
        <f>AVERAGE(N3:O3,N3)</f>
        <v>13.166666666666666</v>
      </c>
    </row>
    <row r="4" spans="1:16" ht="12">
      <c r="A4" s="8">
        <v>36</v>
      </c>
      <c r="B4" s="8"/>
      <c r="C4" s="19">
        <v>82</v>
      </c>
      <c r="D4" s="10">
        <v>3</v>
      </c>
      <c r="E4" s="11" t="s">
        <v>25</v>
      </c>
      <c r="F4" s="11" t="s">
        <v>26</v>
      </c>
      <c r="G4" s="7" t="s">
        <v>0</v>
      </c>
      <c r="J4" s="12" t="s">
        <v>27</v>
      </c>
      <c r="K4" s="14" t="s">
        <v>20</v>
      </c>
      <c r="L4" s="15">
        <v>0.01257800925925926</v>
      </c>
      <c r="N4" s="17">
        <v>12</v>
      </c>
      <c r="O4" s="17">
        <v>15.5</v>
      </c>
      <c r="P4" s="18">
        <f>AVERAGE(N4:O4)</f>
        <v>13.75</v>
      </c>
    </row>
    <row r="5" spans="1:16" ht="12">
      <c r="A5" s="8">
        <v>16</v>
      </c>
      <c r="B5" s="8"/>
      <c r="C5" s="19">
        <v>54</v>
      </c>
      <c r="D5" s="10">
        <v>4</v>
      </c>
      <c r="E5" s="11" t="s">
        <v>28</v>
      </c>
      <c r="F5" s="11" t="s">
        <v>29</v>
      </c>
      <c r="G5" s="7" t="s">
        <v>0</v>
      </c>
      <c r="J5" s="12" t="s">
        <v>30</v>
      </c>
      <c r="K5" s="14" t="s">
        <v>20</v>
      </c>
      <c r="L5" s="15">
        <v>0.010232291666666667</v>
      </c>
      <c r="N5" s="17">
        <v>16</v>
      </c>
      <c r="O5" s="17">
        <v>18.5</v>
      </c>
      <c r="P5" s="18">
        <f>AVERAGE(N5:O5)</f>
        <v>17.25</v>
      </c>
    </row>
    <row r="6" spans="1:16" ht="12">
      <c r="A6" s="8"/>
      <c r="B6" s="8">
        <v>39</v>
      </c>
      <c r="C6" s="19">
        <v>56</v>
      </c>
      <c r="D6" s="10">
        <v>5</v>
      </c>
      <c r="E6" s="11" t="s">
        <v>31</v>
      </c>
      <c r="F6" s="11" t="s">
        <v>32</v>
      </c>
      <c r="G6" s="7" t="s">
        <v>1</v>
      </c>
      <c r="H6" s="12" t="s">
        <v>33</v>
      </c>
      <c r="J6" s="12" t="s">
        <v>34</v>
      </c>
      <c r="K6" s="14" t="s">
        <v>20</v>
      </c>
      <c r="L6" s="15">
        <v>0.01036099537037037</v>
      </c>
      <c r="N6" s="17">
        <v>13</v>
      </c>
      <c r="O6" s="17">
        <v>17.5</v>
      </c>
      <c r="P6" s="18">
        <f>AVERAGE(N6:O6,O6)</f>
        <v>16</v>
      </c>
    </row>
    <row r="7" spans="1:16" ht="12">
      <c r="A7" s="8">
        <v>41</v>
      </c>
      <c r="B7" s="8"/>
      <c r="C7" s="19">
        <v>87</v>
      </c>
      <c r="D7" s="10">
        <v>6</v>
      </c>
      <c r="E7" s="11" t="s">
        <v>35</v>
      </c>
      <c r="F7" s="11" t="s">
        <v>36</v>
      </c>
      <c r="G7" s="7" t="s">
        <v>0</v>
      </c>
      <c r="J7" s="12" t="s">
        <v>37</v>
      </c>
      <c r="K7" s="14" t="s">
        <v>20</v>
      </c>
      <c r="L7" s="22">
        <v>0.012972337962962965</v>
      </c>
      <c r="N7" s="17">
        <v>11.5</v>
      </c>
      <c r="O7" s="17">
        <v>15</v>
      </c>
      <c r="P7" s="18">
        <f>AVERAGE(N7:O7)</f>
        <v>13.25</v>
      </c>
    </row>
    <row r="8" spans="1:16" ht="12">
      <c r="A8" s="8">
        <v>37</v>
      </c>
      <c r="B8" s="8"/>
      <c r="C8" s="19">
        <v>83</v>
      </c>
      <c r="D8" s="10">
        <v>7</v>
      </c>
      <c r="E8" s="11" t="s">
        <v>38</v>
      </c>
      <c r="F8" s="11" t="s">
        <v>39</v>
      </c>
      <c r="G8" s="7" t="s">
        <v>0</v>
      </c>
      <c r="J8" s="12" t="s">
        <v>40</v>
      </c>
      <c r="K8" s="14" t="s">
        <v>20</v>
      </c>
      <c r="L8" s="15">
        <v>0.012660416666666667</v>
      </c>
      <c r="N8" s="17">
        <v>12</v>
      </c>
      <c r="O8" s="17">
        <v>15.5</v>
      </c>
      <c r="P8" s="18">
        <f>AVERAGE(N8:O8)</f>
        <v>13.75</v>
      </c>
    </row>
    <row r="9" spans="1:16" ht="12">
      <c r="A9" s="8">
        <v>15</v>
      </c>
      <c r="B9" s="8"/>
      <c r="C9" s="19">
        <v>52</v>
      </c>
      <c r="D9" s="10">
        <v>8</v>
      </c>
      <c r="E9" s="11" t="s">
        <v>41</v>
      </c>
      <c r="F9" s="11" t="s">
        <v>42</v>
      </c>
      <c r="G9" s="7" t="s">
        <v>0</v>
      </c>
      <c r="H9" s="12" t="s">
        <v>43</v>
      </c>
      <c r="I9" s="20" t="s">
        <v>44</v>
      </c>
      <c r="J9" s="12" t="s">
        <v>45</v>
      </c>
      <c r="K9" s="14" t="s">
        <v>20</v>
      </c>
      <c r="L9" s="15">
        <v>0.009907638888888888</v>
      </c>
      <c r="N9" s="17">
        <v>16.5</v>
      </c>
      <c r="O9" s="17">
        <v>18.5</v>
      </c>
      <c r="P9" s="18">
        <f>AVERAGE(N9:O9,N9)</f>
        <v>17.166666666666668</v>
      </c>
    </row>
    <row r="10" spans="1:12" ht="12">
      <c r="A10" s="8"/>
      <c r="B10" s="8"/>
      <c r="C10" s="19"/>
      <c r="D10" s="10">
        <v>9</v>
      </c>
      <c r="E10" s="11" t="s">
        <v>46</v>
      </c>
      <c r="F10" s="11" t="s">
        <v>47</v>
      </c>
      <c r="G10" s="7" t="s">
        <v>1</v>
      </c>
      <c r="H10" s="12" t="s">
        <v>17</v>
      </c>
      <c r="I10" s="20" t="s">
        <v>23</v>
      </c>
      <c r="J10" s="12" t="s">
        <v>48</v>
      </c>
      <c r="K10" s="14" t="s">
        <v>20</v>
      </c>
      <c r="L10" s="15" t="s">
        <v>49</v>
      </c>
    </row>
    <row r="11" spans="1:16" ht="9.75">
      <c r="A11" s="8"/>
      <c r="B11" s="8">
        <v>22</v>
      </c>
      <c r="C11" s="19">
        <v>27</v>
      </c>
      <c r="D11" s="10">
        <v>10</v>
      </c>
      <c r="E11" s="11" t="s">
        <v>50</v>
      </c>
      <c r="F11" s="11" t="s">
        <v>51</v>
      </c>
      <c r="G11" s="7" t="s">
        <v>1</v>
      </c>
      <c r="H11" s="12" t="s">
        <v>52</v>
      </c>
      <c r="I11" s="13" t="s">
        <v>53</v>
      </c>
      <c r="J11" s="12" t="s">
        <v>54</v>
      </c>
      <c r="K11" s="14" t="s">
        <v>20</v>
      </c>
      <c r="L11" s="15">
        <v>0.008970023148148149</v>
      </c>
      <c r="M11" s="16"/>
      <c r="N11" s="17">
        <v>16</v>
      </c>
      <c r="O11" s="17">
        <v>19</v>
      </c>
      <c r="P11" s="18">
        <f>AVERAGE(N11:O11,N11)</f>
        <v>17</v>
      </c>
    </row>
    <row r="12" spans="1:16" ht="9.75">
      <c r="A12" s="8">
        <v>10</v>
      </c>
      <c r="B12" s="8"/>
      <c r="C12" s="19">
        <v>37</v>
      </c>
      <c r="D12" s="10">
        <v>11</v>
      </c>
      <c r="E12" s="11" t="s">
        <v>55</v>
      </c>
      <c r="F12" s="11" t="s">
        <v>56</v>
      </c>
      <c r="G12" s="7" t="s">
        <v>0</v>
      </c>
      <c r="H12" s="12" t="s">
        <v>52</v>
      </c>
      <c r="I12" s="13" t="s">
        <v>53</v>
      </c>
      <c r="J12" s="12" t="s">
        <v>57</v>
      </c>
      <c r="K12" s="14" t="s">
        <v>20</v>
      </c>
      <c r="L12" s="15">
        <v>0.009428935185185186</v>
      </c>
      <c r="M12" s="16"/>
      <c r="N12" s="17">
        <v>18</v>
      </c>
      <c r="O12" s="17">
        <v>19.5</v>
      </c>
      <c r="P12" s="18">
        <f>AVERAGE(N12:O12,N12)</f>
        <v>18.5</v>
      </c>
    </row>
    <row r="13" spans="1:16" ht="9.75">
      <c r="A13" s="166">
        <v>9</v>
      </c>
      <c r="B13" s="166"/>
      <c r="C13" s="167">
        <v>34</v>
      </c>
      <c r="D13" s="168">
        <v>12</v>
      </c>
      <c r="E13" s="169" t="s">
        <v>58</v>
      </c>
      <c r="F13" s="169" t="s">
        <v>59</v>
      </c>
      <c r="G13" s="169" t="s">
        <v>0</v>
      </c>
      <c r="H13" s="170" t="s">
        <v>52</v>
      </c>
      <c r="I13" s="171" t="s">
        <v>60</v>
      </c>
      <c r="J13" s="170" t="s">
        <v>61</v>
      </c>
      <c r="K13" s="172" t="s">
        <v>20</v>
      </c>
      <c r="L13" s="173">
        <v>0.00924513888888889</v>
      </c>
      <c r="M13" s="174"/>
      <c r="N13" s="175">
        <v>18</v>
      </c>
      <c r="O13" s="175">
        <v>19.5</v>
      </c>
      <c r="P13" s="176">
        <f>AVERAGE(N13:O13,N13)</f>
        <v>18.5</v>
      </c>
    </row>
    <row r="14" spans="1:16" ht="12">
      <c r="A14" s="8"/>
      <c r="B14" s="8">
        <v>46</v>
      </c>
      <c r="C14" s="19">
        <v>75</v>
      </c>
      <c r="D14" s="10">
        <v>13</v>
      </c>
      <c r="E14" s="11" t="s">
        <v>62</v>
      </c>
      <c r="F14" s="11" t="s">
        <v>63</v>
      </c>
      <c r="G14" s="7" t="s">
        <v>1</v>
      </c>
      <c r="H14" s="12" t="s">
        <v>17</v>
      </c>
      <c r="I14" s="20" t="s">
        <v>23</v>
      </c>
      <c r="J14" s="12" t="s">
        <v>64</v>
      </c>
      <c r="K14" s="14" t="s">
        <v>20</v>
      </c>
      <c r="L14" s="15">
        <v>0.012012152777777778</v>
      </c>
      <c r="N14" s="17">
        <v>10.5</v>
      </c>
      <c r="O14" s="17">
        <v>15.5</v>
      </c>
      <c r="P14" s="18">
        <f>AVERAGE(N14:O14,N14)</f>
        <v>12.166666666666666</v>
      </c>
    </row>
    <row r="15" spans="1:16" ht="9.75">
      <c r="A15" s="8"/>
      <c r="B15" s="8">
        <v>18</v>
      </c>
      <c r="C15" s="23">
        <v>23</v>
      </c>
      <c r="D15" s="10">
        <v>14</v>
      </c>
      <c r="E15" s="7" t="s">
        <v>65</v>
      </c>
      <c r="F15" s="7" t="s">
        <v>66</v>
      </c>
      <c r="G15" s="7" t="s">
        <v>1</v>
      </c>
      <c r="H15" s="12" t="s">
        <v>52</v>
      </c>
      <c r="I15" s="13" t="s">
        <v>67</v>
      </c>
      <c r="J15" s="12" t="s">
        <v>68</v>
      </c>
      <c r="K15" s="24" t="s">
        <v>20</v>
      </c>
      <c r="L15" s="25">
        <v>0.008735300925925926</v>
      </c>
      <c r="M15" s="16"/>
      <c r="N15" s="17">
        <v>16.5</v>
      </c>
      <c r="O15" s="17">
        <v>19</v>
      </c>
      <c r="P15" s="18">
        <f>AVERAGE(N15:O15,N15)</f>
        <v>17.333333333333332</v>
      </c>
    </row>
    <row r="16" spans="1:16" ht="12">
      <c r="A16" s="8"/>
      <c r="B16" s="8">
        <v>43</v>
      </c>
      <c r="C16" s="19">
        <v>68</v>
      </c>
      <c r="D16" s="10">
        <v>15</v>
      </c>
      <c r="E16" s="11" t="s">
        <v>69</v>
      </c>
      <c r="F16" s="11" t="s">
        <v>70</v>
      </c>
      <c r="G16" s="7" t="s">
        <v>1</v>
      </c>
      <c r="J16" s="12" t="s">
        <v>71</v>
      </c>
      <c r="K16" s="14" t="s">
        <v>20</v>
      </c>
      <c r="L16" s="15">
        <v>0.011168865740740741</v>
      </c>
      <c r="N16" s="17">
        <v>11.5</v>
      </c>
      <c r="O16" s="17">
        <v>16.5</v>
      </c>
      <c r="P16" s="18">
        <f>AVERAGE(N16:O16)</f>
        <v>14</v>
      </c>
    </row>
    <row r="17" spans="1:12" ht="12">
      <c r="A17" s="8"/>
      <c r="B17" s="8"/>
      <c r="C17" s="19"/>
      <c r="D17" s="10">
        <v>16</v>
      </c>
      <c r="E17" s="11" t="s">
        <v>72</v>
      </c>
      <c r="F17" s="11" t="s">
        <v>73</v>
      </c>
      <c r="G17" s="7" t="s">
        <v>1</v>
      </c>
      <c r="J17" s="12" t="s">
        <v>74</v>
      </c>
      <c r="K17" s="14" t="s">
        <v>20</v>
      </c>
      <c r="L17" s="15" t="s">
        <v>49</v>
      </c>
    </row>
    <row r="18" spans="1:16" ht="9.75">
      <c r="A18" s="166"/>
      <c r="B18" s="166">
        <v>27</v>
      </c>
      <c r="C18" s="177">
        <v>36</v>
      </c>
      <c r="D18" s="168">
        <v>17</v>
      </c>
      <c r="E18" s="178" t="s">
        <v>75</v>
      </c>
      <c r="F18" s="178" t="s">
        <v>76</v>
      </c>
      <c r="G18" s="169" t="s">
        <v>1</v>
      </c>
      <c r="H18" s="170" t="s">
        <v>52</v>
      </c>
      <c r="I18" s="171" t="s">
        <v>60</v>
      </c>
      <c r="J18" s="170" t="s">
        <v>77</v>
      </c>
      <c r="K18" s="179" t="s">
        <v>20</v>
      </c>
      <c r="L18" s="180">
        <v>0.00926886574074074</v>
      </c>
      <c r="M18" s="174"/>
      <c r="N18" s="175">
        <v>15</v>
      </c>
      <c r="O18" s="175">
        <v>18.5</v>
      </c>
      <c r="P18" s="176">
        <f>AVERAGE(N18:O18,N18)</f>
        <v>16.166666666666668</v>
      </c>
    </row>
    <row r="19" spans="1:16" ht="12">
      <c r="A19" s="8">
        <v>38</v>
      </c>
      <c r="B19" s="8"/>
      <c r="C19" s="19">
        <v>84</v>
      </c>
      <c r="D19" s="26">
        <v>18</v>
      </c>
      <c r="E19" s="11" t="s">
        <v>78</v>
      </c>
      <c r="F19" s="11" t="s">
        <v>79</v>
      </c>
      <c r="G19" s="7" t="s">
        <v>0</v>
      </c>
      <c r="J19" s="12" t="s">
        <v>80</v>
      </c>
      <c r="K19" s="14" t="s">
        <v>20</v>
      </c>
      <c r="L19" s="15">
        <v>0.012685069444444445</v>
      </c>
      <c r="N19" s="17">
        <v>12</v>
      </c>
      <c r="O19" s="17">
        <v>15.5</v>
      </c>
      <c r="P19" s="18">
        <f>AVERAGE(N19:O19)</f>
        <v>13.75</v>
      </c>
    </row>
    <row r="20" spans="1:16" ht="12">
      <c r="A20" s="8"/>
      <c r="B20" s="8"/>
      <c r="C20" s="19"/>
      <c r="D20" s="10">
        <v>19</v>
      </c>
      <c r="E20" s="11" t="s">
        <v>81</v>
      </c>
      <c r="F20" s="11" t="s">
        <v>82</v>
      </c>
      <c r="G20" s="7" t="s">
        <v>0</v>
      </c>
      <c r="H20" s="12" t="s">
        <v>17</v>
      </c>
      <c r="I20" s="20" t="s">
        <v>83</v>
      </c>
      <c r="J20" s="12" t="s">
        <v>30</v>
      </c>
      <c r="K20" s="14" t="s">
        <v>20</v>
      </c>
      <c r="L20" s="15" t="s">
        <v>84</v>
      </c>
      <c r="P20" s="18">
        <v>5</v>
      </c>
    </row>
    <row r="21" spans="1:16" ht="9.75">
      <c r="A21" s="8"/>
      <c r="B21" s="8">
        <v>11</v>
      </c>
      <c r="C21" s="19">
        <v>13</v>
      </c>
      <c r="D21" s="10">
        <v>20</v>
      </c>
      <c r="E21" s="11" t="s">
        <v>85</v>
      </c>
      <c r="F21" s="11" t="s">
        <v>86</v>
      </c>
      <c r="G21" s="7" t="s">
        <v>1</v>
      </c>
      <c r="H21" s="12" t="s">
        <v>17</v>
      </c>
      <c r="I21" s="13" t="s">
        <v>18</v>
      </c>
      <c r="J21" s="12" t="s">
        <v>87</v>
      </c>
      <c r="K21" s="14" t="s">
        <v>20</v>
      </c>
      <c r="L21" s="15">
        <v>0.008146990740740741</v>
      </c>
      <c r="M21" s="16"/>
      <c r="N21" s="17">
        <v>18</v>
      </c>
      <c r="O21" s="17">
        <v>19.5</v>
      </c>
      <c r="P21" s="18">
        <f>AVERAGE(N21:O21,N21)</f>
        <v>18.5</v>
      </c>
    </row>
    <row r="22" spans="1:16" ht="12">
      <c r="A22" s="8">
        <v>30</v>
      </c>
      <c r="B22" s="8"/>
      <c r="C22" s="19">
        <v>76</v>
      </c>
      <c r="D22" s="10">
        <v>21</v>
      </c>
      <c r="E22" s="11" t="s">
        <v>88</v>
      </c>
      <c r="F22" s="11" t="s">
        <v>89</v>
      </c>
      <c r="G22" s="7" t="s">
        <v>0</v>
      </c>
      <c r="J22" s="12" t="s">
        <v>90</v>
      </c>
      <c r="K22" s="14" t="s">
        <v>20</v>
      </c>
      <c r="L22" s="15">
        <v>0.012047222222222221</v>
      </c>
      <c r="N22" s="17">
        <v>13</v>
      </c>
      <c r="O22" s="17">
        <v>16</v>
      </c>
      <c r="P22" s="18">
        <f>AVERAGE(N22:O22)</f>
        <v>14.5</v>
      </c>
    </row>
    <row r="23" spans="1:16" ht="12">
      <c r="A23" s="8">
        <v>40</v>
      </c>
      <c r="B23" s="8"/>
      <c r="C23" s="19">
        <v>86</v>
      </c>
      <c r="D23" s="10">
        <v>22</v>
      </c>
      <c r="E23" s="11" t="s">
        <v>91</v>
      </c>
      <c r="F23" s="11" t="s">
        <v>92</v>
      </c>
      <c r="G23" s="7" t="s">
        <v>0</v>
      </c>
      <c r="J23" s="12" t="s">
        <v>93</v>
      </c>
      <c r="K23" s="14" t="s">
        <v>20</v>
      </c>
      <c r="L23" s="22">
        <v>0.012899305555555554</v>
      </c>
      <c r="N23" s="17">
        <v>11.5</v>
      </c>
      <c r="O23" s="17">
        <v>15</v>
      </c>
      <c r="P23" s="18">
        <f>AVERAGE(N23:O23)</f>
        <v>13.25</v>
      </c>
    </row>
    <row r="24" spans="1:16" ht="9.75">
      <c r="A24" s="8"/>
      <c r="B24" s="8">
        <v>19</v>
      </c>
      <c r="C24" s="19">
        <v>24</v>
      </c>
      <c r="D24" s="10">
        <v>23</v>
      </c>
      <c r="E24" s="11" t="s">
        <v>94</v>
      </c>
      <c r="F24" s="11" t="s">
        <v>95</v>
      </c>
      <c r="G24" s="7" t="s">
        <v>1</v>
      </c>
      <c r="H24" s="12" t="s">
        <v>17</v>
      </c>
      <c r="I24" s="13" t="s">
        <v>96</v>
      </c>
      <c r="J24" s="12" t="s">
        <v>97</v>
      </c>
      <c r="K24" s="14" t="s">
        <v>20</v>
      </c>
      <c r="L24" s="15">
        <v>0.008821643518518519</v>
      </c>
      <c r="M24" s="16"/>
      <c r="N24" s="17">
        <v>16</v>
      </c>
      <c r="O24" s="17">
        <v>19</v>
      </c>
      <c r="P24" s="18">
        <f>AVERAGE(N24:O24,N24)</f>
        <v>17</v>
      </c>
    </row>
    <row r="25" spans="1:16" ht="12">
      <c r="A25" s="8">
        <v>26</v>
      </c>
      <c r="B25" s="8"/>
      <c r="C25" s="19">
        <v>69</v>
      </c>
      <c r="D25" s="10">
        <v>24</v>
      </c>
      <c r="E25" s="11" t="s">
        <v>98</v>
      </c>
      <c r="F25" s="11" t="s">
        <v>99</v>
      </c>
      <c r="G25" s="7" t="s">
        <v>0</v>
      </c>
      <c r="J25" s="12" t="s">
        <v>100</v>
      </c>
      <c r="K25" s="14" t="s">
        <v>20</v>
      </c>
      <c r="L25" s="22">
        <v>0.011245601851851852</v>
      </c>
      <c r="N25" s="17">
        <v>14</v>
      </c>
      <c r="O25" s="17">
        <v>17</v>
      </c>
      <c r="P25" s="18">
        <f>AVERAGE(N25:O25)</f>
        <v>15.5</v>
      </c>
    </row>
    <row r="26" spans="1:16" ht="12">
      <c r="A26" s="8">
        <v>25</v>
      </c>
      <c r="B26" s="8"/>
      <c r="C26" s="19">
        <v>67</v>
      </c>
      <c r="D26" s="10">
        <v>25</v>
      </c>
      <c r="E26" s="11" t="s">
        <v>101</v>
      </c>
      <c r="F26" s="11" t="s">
        <v>102</v>
      </c>
      <c r="G26" s="7" t="s">
        <v>0</v>
      </c>
      <c r="H26" s="12" t="s">
        <v>52</v>
      </c>
      <c r="I26" s="20" t="s">
        <v>67</v>
      </c>
      <c r="J26" s="12" t="s">
        <v>103</v>
      </c>
      <c r="K26" s="14" t="s">
        <v>20</v>
      </c>
      <c r="L26" s="15">
        <v>0.011156018518518518</v>
      </c>
      <c r="N26" s="17">
        <v>14.5</v>
      </c>
      <c r="O26" s="17">
        <v>17</v>
      </c>
      <c r="P26" s="18">
        <f>AVERAGE(N26:O26,N26)</f>
        <v>15.333333333333334</v>
      </c>
    </row>
    <row r="27" spans="1:16" ht="9.75">
      <c r="A27" s="166">
        <v>12</v>
      </c>
      <c r="B27" s="166"/>
      <c r="C27" s="177">
        <v>39</v>
      </c>
      <c r="D27" s="168">
        <v>26</v>
      </c>
      <c r="E27" s="178" t="s">
        <v>104</v>
      </c>
      <c r="F27" s="178" t="s">
        <v>105</v>
      </c>
      <c r="G27" s="169" t="s">
        <v>0</v>
      </c>
      <c r="H27" s="170" t="s">
        <v>52</v>
      </c>
      <c r="I27" s="171" t="s">
        <v>60</v>
      </c>
      <c r="J27" s="170" t="s">
        <v>106</v>
      </c>
      <c r="K27" s="179" t="s">
        <v>20</v>
      </c>
      <c r="L27" s="180">
        <v>0.00945173611111111</v>
      </c>
      <c r="M27" s="174"/>
      <c r="N27" s="175">
        <v>17.5</v>
      </c>
      <c r="O27" s="175">
        <v>19</v>
      </c>
      <c r="P27" s="176">
        <f>AVERAGE(N27:O27,N27)</f>
        <v>18</v>
      </c>
    </row>
    <row r="28" spans="1:16" ht="12">
      <c r="A28" s="8">
        <v>24</v>
      </c>
      <c r="B28" s="8"/>
      <c r="C28" s="19">
        <v>66</v>
      </c>
      <c r="D28" s="10">
        <v>27</v>
      </c>
      <c r="E28" s="11" t="s">
        <v>107</v>
      </c>
      <c r="F28" s="11" t="s">
        <v>108</v>
      </c>
      <c r="G28" s="7" t="s">
        <v>0</v>
      </c>
      <c r="J28" s="12" t="s">
        <v>77</v>
      </c>
      <c r="K28" s="14" t="s">
        <v>20</v>
      </c>
      <c r="L28" s="15">
        <v>0.011076504629629629</v>
      </c>
      <c r="N28" s="17">
        <v>14.5</v>
      </c>
      <c r="O28" s="17">
        <v>17.5</v>
      </c>
      <c r="P28" s="18">
        <f>AVERAGE(N28:O28)</f>
        <v>16</v>
      </c>
    </row>
    <row r="29" spans="1:16" ht="12">
      <c r="A29" s="8">
        <v>19</v>
      </c>
      <c r="B29" s="8"/>
      <c r="C29" s="19">
        <v>58</v>
      </c>
      <c r="D29" s="10">
        <v>28</v>
      </c>
      <c r="E29" s="11" t="s">
        <v>109</v>
      </c>
      <c r="F29" s="11" t="s">
        <v>110</v>
      </c>
      <c r="G29" s="7" t="s">
        <v>0</v>
      </c>
      <c r="J29" s="12" t="s">
        <v>111</v>
      </c>
      <c r="K29" s="14" t="s">
        <v>20</v>
      </c>
      <c r="L29" s="15">
        <v>0.010398958333333335</v>
      </c>
      <c r="N29" s="17">
        <v>15.5</v>
      </c>
      <c r="O29" s="17">
        <v>18</v>
      </c>
      <c r="P29" s="18">
        <f>AVERAGE(N29:O29)</f>
        <v>16.75</v>
      </c>
    </row>
    <row r="30" spans="1:16" ht="9.75">
      <c r="A30" s="8">
        <v>3</v>
      </c>
      <c r="B30" s="8"/>
      <c r="C30" s="23">
        <v>14</v>
      </c>
      <c r="D30" s="10">
        <v>29</v>
      </c>
      <c r="E30" s="7" t="s">
        <v>112</v>
      </c>
      <c r="F30" s="7" t="s">
        <v>113</v>
      </c>
      <c r="G30" s="7" t="s">
        <v>0</v>
      </c>
      <c r="H30" s="12" t="s">
        <v>52</v>
      </c>
      <c r="I30" s="13" t="s">
        <v>53</v>
      </c>
      <c r="J30" s="12" t="s">
        <v>114</v>
      </c>
      <c r="K30" s="24" t="s">
        <v>20</v>
      </c>
      <c r="L30" s="25">
        <v>0.008153587962962963</v>
      </c>
      <c r="M30" s="16"/>
      <c r="N30" s="17">
        <v>20</v>
      </c>
      <c r="O30" s="17">
        <v>20</v>
      </c>
      <c r="P30" s="18">
        <f>AVERAGE(N30:O30,N30)</f>
        <v>20</v>
      </c>
    </row>
    <row r="31" spans="1:16" ht="12">
      <c r="A31" s="8"/>
      <c r="B31" s="8">
        <v>40</v>
      </c>
      <c r="C31" s="19">
        <v>61</v>
      </c>
      <c r="D31" s="10">
        <v>30</v>
      </c>
      <c r="E31" s="11" t="s">
        <v>115</v>
      </c>
      <c r="F31" s="11" t="s">
        <v>116</v>
      </c>
      <c r="G31" s="7" t="s">
        <v>1</v>
      </c>
      <c r="H31" s="12" t="s">
        <v>17</v>
      </c>
      <c r="I31" s="20" t="s">
        <v>23</v>
      </c>
      <c r="J31" s="12" t="s">
        <v>117</v>
      </c>
      <c r="K31" s="14" t="s">
        <v>20</v>
      </c>
      <c r="L31" s="15">
        <v>0.010532407407407407</v>
      </c>
      <c r="N31" s="17">
        <v>12.5</v>
      </c>
      <c r="O31" s="17">
        <v>17</v>
      </c>
      <c r="P31" s="18">
        <f>AVERAGE(N31:O31,N31)</f>
        <v>14</v>
      </c>
    </row>
    <row r="32" spans="1:12" ht="12">
      <c r="A32" s="8"/>
      <c r="B32" s="8"/>
      <c r="C32" s="19"/>
      <c r="D32" s="10">
        <v>31</v>
      </c>
      <c r="E32" s="11" t="s">
        <v>118</v>
      </c>
      <c r="F32" s="11" t="s">
        <v>119</v>
      </c>
      <c r="G32" s="7" t="s">
        <v>0</v>
      </c>
      <c r="H32" s="12" t="s">
        <v>17</v>
      </c>
      <c r="I32" s="20" t="s">
        <v>120</v>
      </c>
      <c r="J32" s="12" t="s">
        <v>121</v>
      </c>
      <c r="K32" s="14" t="s">
        <v>122</v>
      </c>
      <c r="L32" s="15" t="s">
        <v>123</v>
      </c>
    </row>
    <row r="33" spans="1:16" ht="9.75">
      <c r="A33" s="8">
        <v>14</v>
      </c>
      <c r="B33" s="8"/>
      <c r="C33" s="19">
        <v>45</v>
      </c>
      <c r="D33" s="10">
        <v>32</v>
      </c>
      <c r="E33" s="11" t="s">
        <v>124</v>
      </c>
      <c r="F33" s="11" t="s">
        <v>110</v>
      </c>
      <c r="G33" s="7" t="s">
        <v>0</v>
      </c>
      <c r="H33" s="12" t="s">
        <v>43</v>
      </c>
      <c r="I33" s="13" t="s">
        <v>125</v>
      </c>
      <c r="J33" s="12" t="s">
        <v>126</v>
      </c>
      <c r="K33" s="14" t="s">
        <v>122</v>
      </c>
      <c r="L33" s="15">
        <v>0.009670833333333333</v>
      </c>
      <c r="M33" s="16"/>
      <c r="N33" s="17">
        <v>17</v>
      </c>
      <c r="O33" s="17">
        <v>19</v>
      </c>
      <c r="P33" s="18">
        <f>AVERAGE(N33:O33,N33)</f>
        <v>17.666666666666668</v>
      </c>
    </row>
    <row r="34" spans="1:16" ht="9.75">
      <c r="A34" s="8"/>
      <c r="B34" s="8">
        <v>16</v>
      </c>
      <c r="C34" s="19">
        <v>21</v>
      </c>
      <c r="D34" s="10">
        <v>33</v>
      </c>
      <c r="E34" s="11" t="s">
        <v>127</v>
      </c>
      <c r="F34" s="11" t="s">
        <v>128</v>
      </c>
      <c r="G34" s="7" t="s">
        <v>1</v>
      </c>
      <c r="H34" s="12" t="s">
        <v>17</v>
      </c>
      <c r="I34" s="13" t="s">
        <v>125</v>
      </c>
      <c r="J34" s="12" t="s">
        <v>129</v>
      </c>
      <c r="K34" s="14" t="s">
        <v>122</v>
      </c>
      <c r="L34" s="15">
        <v>0.008582175925925925</v>
      </c>
      <c r="M34" s="16"/>
      <c r="N34" s="17">
        <v>17</v>
      </c>
      <c r="O34" s="17">
        <v>19</v>
      </c>
      <c r="P34" s="18">
        <f>AVERAGE(N34:O34,N34)</f>
        <v>17.666666666666668</v>
      </c>
    </row>
    <row r="35" spans="1:16" ht="9.75">
      <c r="A35" s="8"/>
      <c r="B35" s="8">
        <v>3</v>
      </c>
      <c r="C35" s="19">
        <v>3</v>
      </c>
      <c r="D35" s="10">
        <v>34</v>
      </c>
      <c r="E35" s="11" t="s">
        <v>130</v>
      </c>
      <c r="F35" s="11" t="s">
        <v>131</v>
      </c>
      <c r="G35" s="7" t="s">
        <v>1</v>
      </c>
      <c r="H35" s="12" t="s">
        <v>17</v>
      </c>
      <c r="I35" s="13" t="s">
        <v>120</v>
      </c>
      <c r="J35" s="12" t="s">
        <v>132</v>
      </c>
      <c r="K35" s="14" t="s">
        <v>122</v>
      </c>
      <c r="L35" s="15">
        <v>0.007506249999999999</v>
      </c>
      <c r="M35" s="16"/>
      <c r="N35" s="17">
        <v>19.5</v>
      </c>
      <c r="O35" s="17">
        <v>20</v>
      </c>
      <c r="P35" s="18">
        <f>AVERAGE(N35:O35,N35)</f>
        <v>19.666666666666668</v>
      </c>
    </row>
    <row r="36" spans="1:16" ht="12">
      <c r="A36" s="8">
        <v>29</v>
      </c>
      <c r="B36" s="8"/>
      <c r="C36" s="19">
        <v>73</v>
      </c>
      <c r="D36" s="10">
        <v>35</v>
      </c>
      <c r="E36" s="11" t="s">
        <v>133</v>
      </c>
      <c r="F36" s="11" t="s">
        <v>134</v>
      </c>
      <c r="G36" s="7" t="s">
        <v>0</v>
      </c>
      <c r="J36" s="12" t="s">
        <v>61</v>
      </c>
      <c r="K36" s="14" t="s">
        <v>122</v>
      </c>
      <c r="L36" s="22">
        <v>0.011703935185185185</v>
      </c>
      <c r="N36" s="17">
        <v>13.5</v>
      </c>
      <c r="O36" s="17">
        <v>16.5</v>
      </c>
      <c r="P36" s="18">
        <f>AVERAGE(N36:O36)</f>
        <v>15</v>
      </c>
    </row>
    <row r="37" spans="1:12" ht="12">
      <c r="A37" s="8"/>
      <c r="B37" s="8"/>
      <c r="C37" s="19"/>
      <c r="D37" s="10">
        <v>36</v>
      </c>
      <c r="E37" s="11" t="s">
        <v>135</v>
      </c>
      <c r="F37" s="11" t="s">
        <v>136</v>
      </c>
      <c r="G37" s="7" t="s">
        <v>1</v>
      </c>
      <c r="H37" s="12" t="s">
        <v>17</v>
      </c>
      <c r="I37" s="20" t="s">
        <v>96</v>
      </c>
      <c r="J37" s="12" t="s">
        <v>137</v>
      </c>
      <c r="K37" s="14" t="s">
        <v>122</v>
      </c>
      <c r="L37" s="15" t="s">
        <v>138</v>
      </c>
    </row>
    <row r="38" spans="1:12" ht="12">
      <c r="A38" s="8"/>
      <c r="B38" s="8"/>
      <c r="C38" s="19"/>
      <c r="D38" s="10">
        <v>37</v>
      </c>
      <c r="E38" s="11" t="s">
        <v>139</v>
      </c>
      <c r="F38" s="11" t="s">
        <v>140</v>
      </c>
      <c r="G38" s="7" t="s">
        <v>1</v>
      </c>
      <c r="H38" s="12" t="s">
        <v>43</v>
      </c>
      <c r="I38" s="20" t="s">
        <v>125</v>
      </c>
      <c r="J38" s="12" t="s">
        <v>141</v>
      </c>
      <c r="K38" s="14" t="s">
        <v>122</v>
      </c>
      <c r="L38" s="15" t="s">
        <v>123</v>
      </c>
    </row>
    <row r="39" spans="1:12" ht="12">
      <c r="A39" s="8"/>
      <c r="B39" s="8"/>
      <c r="C39" s="19"/>
      <c r="D39" s="10">
        <v>38</v>
      </c>
      <c r="E39" s="11" t="s">
        <v>142</v>
      </c>
      <c r="F39" s="11" t="s">
        <v>143</v>
      </c>
      <c r="G39" s="7" t="s">
        <v>1</v>
      </c>
      <c r="H39" s="12" t="s">
        <v>17</v>
      </c>
      <c r="I39" s="20" t="s">
        <v>144</v>
      </c>
      <c r="J39" s="12" t="s">
        <v>145</v>
      </c>
      <c r="K39" s="14" t="s">
        <v>122</v>
      </c>
      <c r="L39" s="15" t="s">
        <v>146</v>
      </c>
    </row>
    <row r="40" spans="1:16" ht="9.75">
      <c r="A40" s="8"/>
      <c r="B40" s="8">
        <v>2</v>
      </c>
      <c r="C40" s="19">
        <v>2</v>
      </c>
      <c r="D40" s="10">
        <v>39</v>
      </c>
      <c r="E40" s="11" t="s">
        <v>147</v>
      </c>
      <c r="F40" s="11" t="s">
        <v>148</v>
      </c>
      <c r="G40" s="7" t="s">
        <v>1</v>
      </c>
      <c r="H40" s="12" t="s">
        <v>17</v>
      </c>
      <c r="I40" s="13" t="s">
        <v>149</v>
      </c>
      <c r="J40" s="12" t="s">
        <v>150</v>
      </c>
      <c r="K40" s="14" t="s">
        <v>122</v>
      </c>
      <c r="L40" s="15">
        <v>0.007464351851851851</v>
      </c>
      <c r="M40" s="16"/>
      <c r="N40" s="17">
        <v>19.5</v>
      </c>
      <c r="O40" s="17">
        <v>20</v>
      </c>
      <c r="P40" s="18">
        <f aca="true" t="shared" si="0" ref="P40:P47">AVERAGE(N40:O40,N40)</f>
        <v>19.666666666666668</v>
      </c>
    </row>
    <row r="41" spans="1:16" ht="9.75">
      <c r="A41" s="8"/>
      <c r="B41" s="8">
        <v>6</v>
      </c>
      <c r="C41" s="19">
        <v>7</v>
      </c>
      <c r="D41" s="10">
        <v>40</v>
      </c>
      <c r="E41" s="11" t="s">
        <v>151</v>
      </c>
      <c r="F41" s="11" t="s">
        <v>152</v>
      </c>
      <c r="G41" s="7" t="s">
        <v>1</v>
      </c>
      <c r="H41" s="12" t="s">
        <v>17</v>
      </c>
      <c r="I41" s="13" t="s">
        <v>120</v>
      </c>
      <c r="J41" s="12" t="s">
        <v>153</v>
      </c>
      <c r="K41" s="14" t="s">
        <v>122</v>
      </c>
      <c r="L41" s="15">
        <v>0.007674652777777778</v>
      </c>
      <c r="M41" s="16"/>
      <c r="N41" s="17">
        <v>19</v>
      </c>
      <c r="O41" s="17">
        <v>20</v>
      </c>
      <c r="P41" s="18">
        <f t="shared" si="0"/>
        <v>19.333333333333332</v>
      </c>
    </row>
    <row r="42" spans="1:16" ht="9.75">
      <c r="A42" s="8"/>
      <c r="B42" s="8">
        <v>5</v>
      </c>
      <c r="C42" s="19">
        <v>6</v>
      </c>
      <c r="D42" s="10">
        <v>41</v>
      </c>
      <c r="E42" s="11" t="s">
        <v>154</v>
      </c>
      <c r="F42" s="11" t="s">
        <v>155</v>
      </c>
      <c r="G42" s="7" t="s">
        <v>1</v>
      </c>
      <c r="H42" s="12" t="s">
        <v>17</v>
      </c>
      <c r="I42" s="13" t="s">
        <v>156</v>
      </c>
      <c r="J42" s="12" t="s">
        <v>157</v>
      </c>
      <c r="K42" s="14" t="s">
        <v>122</v>
      </c>
      <c r="L42" s="15">
        <v>0.007670949074074074</v>
      </c>
      <c r="M42" s="16"/>
      <c r="N42" s="17">
        <v>19</v>
      </c>
      <c r="O42" s="17">
        <v>20</v>
      </c>
      <c r="P42" s="18">
        <f t="shared" si="0"/>
        <v>19.333333333333332</v>
      </c>
    </row>
    <row r="43" spans="1:16" ht="9.75">
      <c r="A43" s="8"/>
      <c r="B43" s="8">
        <v>10</v>
      </c>
      <c r="C43" s="19">
        <v>12</v>
      </c>
      <c r="D43" s="10">
        <v>42</v>
      </c>
      <c r="E43" s="11" t="s">
        <v>158</v>
      </c>
      <c r="F43" s="11" t="s">
        <v>159</v>
      </c>
      <c r="G43" s="7" t="s">
        <v>1</v>
      </c>
      <c r="H43" s="12" t="s">
        <v>17</v>
      </c>
      <c r="I43" s="13" t="s">
        <v>120</v>
      </c>
      <c r="J43" s="12" t="s">
        <v>160</v>
      </c>
      <c r="K43" s="14" t="s">
        <v>122</v>
      </c>
      <c r="L43" s="15">
        <v>0.008019791666666666</v>
      </c>
      <c r="M43" s="16"/>
      <c r="N43" s="17">
        <v>18.5</v>
      </c>
      <c r="O43" s="17">
        <v>20</v>
      </c>
      <c r="P43" s="18">
        <f t="shared" si="0"/>
        <v>19</v>
      </c>
    </row>
    <row r="44" spans="1:16" ht="9.75">
      <c r="A44" s="8"/>
      <c r="B44" s="8">
        <v>17</v>
      </c>
      <c r="C44" s="19">
        <v>22</v>
      </c>
      <c r="D44" s="10">
        <v>43</v>
      </c>
      <c r="E44" s="11" t="s">
        <v>161</v>
      </c>
      <c r="F44" s="11" t="s">
        <v>162</v>
      </c>
      <c r="G44" s="7" t="s">
        <v>1</v>
      </c>
      <c r="H44" s="12" t="s">
        <v>17</v>
      </c>
      <c r="I44" s="13" t="s">
        <v>163</v>
      </c>
      <c r="J44" s="12" t="s">
        <v>164</v>
      </c>
      <c r="K44" s="14" t="s">
        <v>122</v>
      </c>
      <c r="L44" s="15">
        <v>0.008617939814814814</v>
      </c>
      <c r="M44" s="16"/>
      <c r="N44" s="17">
        <v>16.5</v>
      </c>
      <c r="O44" s="17">
        <v>19</v>
      </c>
      <c r="P44" s="18">
        <f t="shared" si="0"/>
        <v>17.333333333333332</v>
      </c>
    </row>
    <row r="45" spans="1:16" ht="9.75">
      <c r="A45" s="8"/>
      <c r="B45" s="8">
        <v>35</v>
      </c>
      <c r="C45" s="19">
        <v>49</v>
      </c>
      <c r="D45" s="10">
        <v>44</v>
      </c>
      <c r="E45" s="11" t="s">
        <v>165</v>
      </c>
      <c r="F45" s="11" t="s">
        <v>166</v>
      </c>
      <c r="G45" s="7" t="s">
        <v>1</v>
      </c>
      <c r="H45" s="12" t="s">
        <v>17</v>
      </c>
      <c r="I45" s="13" t="s">
        <v>163</v>
      </c>
      <c r="J45" s="12" t="s">
        <v>167</v>
      </c>
      <c r="K45" s="14" t="s">
        <v>122</v>
      </c>
      <c r="L45" s="15">
        <v>0.009819560185185186</v>
      </c>
      <c r="M45" s="16"/>
      <c r="N45" s="17">
        <v>14</v>
      </c>
      <c r="O45" s="17">
        <v>18</v>
      </c>
      <c r="P45" s="18">
        <f t="shared" si="0"/>
        <v>15.333333333333334</v>
      </c>
    </row>
    <row r="46" spans="1:16" ht="9.75">
      <c r="A46" s="8">
        <v>13</v>
      </c>
      <c r="B46" s="8"/>
      <c r="C46" s="19">
        <v>41</v>
      </c>
      <c r="D46" s="10">
        <v>45</v>
      </c>
      <c r="E46" s="11" t="s">
        <v>168</v>
      </c>
      <c r="F46" s="11" t="s">
        <v>169</v>
      </c>
      <c r="G46" s="7" t="s">
        <v>0</v>
      </c>
      <c r="H46" s="12" t="s">
        <v>17</v>
      </c>
      <c r="I46" s="13" t="s">
        <v>125</v>
      </c>
      <c r="J46" s="12" t="s">
        <v>170</v>
      </c>
      <c r="K46" s="14" t="s">
        <v>122</v>
      </c>
      <c r="L46" s="15">
        <v>0.009556944444444444</v>
      </c>
      <c r="M46" s="16"/>
      <c r="N46" s="17">
        <v>17.5</v>
      </c>
      <c r="O46" s="17">
        <v>19</v>
      </c>
      <c r="P46" s="18">
        <f t="shared" si="0"/>
        <v>18</v>
      </c>
    </row>
    <row r="47" spans="1:16" ht="9.75">
      <c r="A47" s="8"/>
      <c r="B47" s="8">
        <v>8</v>
      </c>
      <c r="C47" s="19">
        <v>10</v>
      </c>
      <c r="D47" s="10">
        <v>46</v>
      </c>
      <c r="E47" s="11" t="s">
        <v>171</v>
      </c>
      <c r="F47" s="11" t="s">
        <v>172</v>
      </c>
      <c r="G47" s="7" t="s">
        <v>1</v>
      </c>
      <c r="H47" s="12" t="s">
        <v>17</v>
      </c>
      <c r="I47" s="13" t="s">
        <v>163</v>
      </c>
      <c r="J47" s="12" t="s">
        <v>173</v>
      </c>
      <c r="K47" s="14" t="s">
        <v>122</v>
      </c>
      <c r="L47" s="15">
        <v>0.007842592592592592</v>
      </c>
      <c r="M47" s="16"/>
      <c r="N47" s="17">
        <v>18.5</v>
      </c>
      <c r="O47" s="17">
        <v>20</v>
      </c>
      <c r="P47" s="18">
        <f t="shared" si="0"/>
        <v>19</v>
      </c>
    </row>
    <row r="48" spans="1:16" ht="12">
      <c r="A48" s="8">
        <v>32</v>
      </c>
      <c r="B48" s="8"/>
      <c r="C48" s="19">
        <v>78</v>
      </c>
      <c r="D48" s="10">
        <v>47</v>
      </c>
      <c r="E48" s="11" t="s">
        <v>174</v>
      </c>
      <c r="F48" s="11" t="s">
        <v>39</v>
      </c>
      <c r="G48" s="7" t="s">
        <v>0</v>
      </c>
      <c r="J48" s="12" t="s">
        <v>175</v>
      </c>
      <c r="K48" s="14" t="s">
        <v>122</v>
      </c>
      <c r="L48" s="15">
        <v>0.012188194444444444</v>
      </c>
      <c r="N48" s="17">
        <v>12.5</v>
      </c>
      <c r="O48" s="17">
        <v>16</v>
      </c>
      <c r="P48" s="18">
        <f>AVERAGE(N48:O48)</f>
        <v>14.25</v>
      </c>
    </row>
    <row r="49" spans="1:16" ht="9.75">
      <c r="A49" s="8"/>
      <c r="B49" s="8">
        <v>15</v>
      </c>
      <c r="C49" s="19">
        <v>19</v>
      </c>
      <c r="D49" s="10">
        <v>48</v>
      </c>
      <c r="E49" s="11" t="s">
        <v>176</v>
      </c>
      <c r="F49" s="11" t="s">
        <v>177</v>
      </c>
      <c r="G49" s="7" t="s">
        <v>1</v>
      </c>
      <c r="H49" s="12" t="s">
        <v>17</v>
      </c>
      <c r="I49" s="13" t="s">
        <v>125</v>
      </c>
      <c r="J49" s="12" t="s">
        <v>126</v>
      </c>
      <c r="K49" s="14" t="s">
        <v>122</v>
      </c>
      <c r="L49" s="15">
        <v>0.008467361111111111</v>
      </c>
      <c r="M49" s="16"/>
      <c r="N49" s="17">
        <v>17</v>
      </c>
      <c r="O49" s="17">
        <v>19.5</v>
      </c>
      <c r="P49" s="18">
        <f>AVERAGE(N49:O49,N49)</f>
        <v>17.833333333333332</v>
      </c>
    </row>
    <row r="50" spans="1:16" ht="9.75">
      <c r="A50" s="8">
        <v>5</v>
      </c>
      <c r="B50" s="8"/>
      <c r="C50" s="23">
        <v>20</v>
      </c>
      <c r="D50" s="10">
        <v>49</v>
      </c>
      <c r="E50" s="7" t="s">
        <v>178</v>
      </c>
      <c r="F50" s="7" t="s">
        <v>179</v>
      </c>
      <c r="G50" s="7" t="s">
        <v>0</v>
      </c>
      <c r="H50" s="12" t="s">
        <v>17</v>
      </c>
      <c r="I50" s="13" t="s">
        <v>125</v>
      </c>
      <c r="J50" s="27" t="s">
        <v>167</v>
      </c>
      <c r="K50" s="24" t="s">
        <v>122</v>
      </c>
      <c r="L50" s="25">
        <v>0.008470601851851852</v>
      </c>
      <c r="M50" s="16"/>
      <c r="N50" s="17">
        <v>20</v>
      </c>
      <c r="O50" s="17">
        <v>20</v>
      </c>
      <c r="P50" s="18">
        <f>AVERAGE(N50:O50,N50)</f>
        <v>20</v>
      </c>
    </row>
    <row r="51" spans="1:16" ht="9.75">
      <c r="A51" s="8"/>
      <c r="B51" s="8">
        <v>9</v>
      </c>
      <c r="C51" s="19">
        <v>11</v>
      </c>
      <c r="D51" s="10">
        <v>50</v>
      </c>
      <c r="E51" s="11" t="s">
        <v>180</v>
      </c>
      <c r="F51" s="11" t="s">
        <v>181</v>
      </c>
      <c r="G51" s="7" t="s">
        <v>1</v>
      </c>
      <c r="H51" s="12" t="s">
        <v>17</v>
      </c>
      <c r="I51" s="13" t="s">
        <v>120</v>
      </c>
      <c r="J51" s="12" t="s">
        <v>182</v>
      </c>
      <c r="K51" s="14" t="s">
        <v>122</v>
      </c>
      <c r="L51" s="15">
        <v>0.008002546296296298</v>
      </c>
      <c r="M51" s="16"/>
      <c r="N51" s="17">
        <v>18.5</v>
      </c>
      <c r="O51" s="17">
        <v>20</v>
      </c>
      <c r="P51" s="18">
        <f>AVERAGE(N51:O51,N51)</f>
        <v>19</v>
      </c>
    </row>
    <row r="52" spans="1:16" ht="12">
      <c r="A52" s="8"/>
      <c r="B52" s="8">
        <v>42</v>
      </c>
      <c r="C52" s="19">
        <v>65</v>
      </c>
      <c r="D52" s="10">
        <v>51</v>
      </c>
      <c r="E52" s="11" t="s">
        <v>183</v>
      </c>
      <c r="F52" s="11" t="s">
        <v>184</v>
      </c>
      <c r="G52" s="7" t="s">
        <v>1</v>
      </c>
      <c r="J52" s="12" t="s">
        <v>185</v>
      </c>
      <c r="K52" s="14" t="s">
        <v>122</v>
      </c>
      <c r="L52" s="15">
        <v>0.011041203703703704</v>
      </c>
      <c r="N52" s="17">
        <v>12</v>
      </c>
      <c r="O52" s="17">
        <v>16.5</v>
      </c>
      <c r="P52" s="18">
        <f>AVERAGE(N52:O52)</f>
        <v>14.25</v>
      </c>
    </row>
    <row r="53" spans="1:12" ht="12">
      <c r="A53" s="8"/>
      <c r="B53" s="8"/>
      <c r="C53" s="19"/>
      <c r="D53" s="10">
        <v>52</v>
      </c>
      <c r="E53" s="11" t="s">
        <v>186</v>
      </c>
      <c r="F53" s="11" t="s">
        <v>187</v>
      </c>
      <c r="G53" s="7" t="s">
        <v>1</v>
      </c>
      <c r="H53" s="12" t="s">
        <v>17</v>
      </c>
      <c r="I53" s="20" t="s">
        <v>125</v>
      </c>
      <c r="J53" s="12" t="s">
        <v>188</v>
      </c>
      <c r="K53" s="14" t="s">
        <v>122</v>
      </c>
      <c r="L53" s="15" t="s">
        <v>146</v>
      </c>
    </row>
    <row r="54" spans="1:16" ht="9.75">
      <c r="A54" s="8">
        <v>2</v>
      </c>
      <c r="B54" s="8"/>
      <c r="C54" s="19">
        <v>9</v>
      </c>
      <c r="D54" s="10">
        <v>53</v>
      </c>
      <c r="E54" s="11" t="s">
        <v>189</v>
      </c>
      <c r="F54" s="11" t="s">
        <v>190</v>
      </c>
      <c r="G54" s="7" t="s">
        <v>0</v>
      </c>
      <c r="H54" s="12" t="s">
        <v>17</v>
      </c>
      <c r="I54" s="13" t="s">
        <v>149</v>
      </c>
      <c r="J54" s="12" t="s">
        <v>191</v>
      </c>
      <c r="K54" s="14" t="s">
        <v>122</v>
      </c>
      <c r="L54" s="15">
        <v>0.007717824074074075</v>
      </c>
      <c r="M54" s="16"/>
      <c r="N54" s="17">
        <v>20</v>
      </c>
      <c r="O54" s="17">
        <v>20</v>
      </c>
      <c r="P54" s="18">
        <f>AVERAGE(N54:O54,N54)</f>
        <v>20</v>
      </c>
    </row>
    <row r="55" spans="1:16" ht="9.75">
      <c r="A55" s="8">
        <v>1</v>
      </c>
      <c r="B55" s="8"/>
      <c r="C55" s="23">
        <v>5</v>
      </c>
      <c r="D55" s="10">
        <v>54</v>
      </c>
      <c r="E55" s="7" t="s">
        <v>192</v>
      </c>
      <c r="F55" s="7" t="s">
        <v>108</v>
      </c>
      <c r="G55" s="7" t="s">
        <v>0</v>
      </c>
      <c r="H55" s="12" t="s">
        <v>17</v>
      </c>
      <c r="I55" s="13" t="s">
        <v>120</v>
      </c>
      <c r="J55" s="12" t="s">
        <v>193</v>
      </c>
      <c r="K55" s="24" t="s">
        <v>122</v>
      </c>
      <c r="L55" s="25">
        <v>0.007585532407407408</v>
      </c>
      <c r="M55" s="16"/>
      <c r="N55" s="17">
        <v>20</v>
      </c>
      <c r="O55" s="17">
        <v>20</v>
      </c>
      <c r="P55" s="18">
        <f>AVERAGE(N55:O55,N55)</f>
        <v>20</v>
      </c>
    </row>
    <row r="56" spans="1:12" ht="12">
      <c r="A56" s="8"/>
      <c r="B56" s="8"/>
      <c r="C56" s="19"/>
      <c r="D56" s="10">
        <v>55</v>
      </c>
      <c r="E56" s="11" t="s">
        <v>194</v>
      </c>
      <c r="F56" s="11" t="s">
        <v>195</v>
      </c>
      <c r="G56" s="7" t="s">
        <v>0</v>
      </c>
      <c r="H56" s="12" t="s">
        <v>17</v>
      </c>
      <c r="I56" s="20" t="s">
        <v>156</v>
      </c>
      <c r="J56" s="12" t="s">
        <v>196</v>
      </c>
      <c r="K56" s="14" t="s">
        <v>122</v>
      </c>
      <c r="L56" s="15" t="s">
        <v>49</v>
      </c>
    </row>
    <row r="57" spans="1:16" ht="9.75">
      <c r="A57" s="8">
        <v>8</v>
      </c>
      <c r="B57" s="8"/>
      <c r="C57" s="19">
        <v>32</v>
      </c>
      <c r="D57" s="10">
        <v>56</v>
      </c>
      <c r="E57" s="11" t="s">
        <v>197</v>
      </c>
      <c r="F57" s="11" t="s">
        <v>110</v>
      </c>
      <c r="G57" s="7" t="s">
        <v>0</v>
      </c>
      <c r="H57" s="12" t="s">
        <v>17</v>
      </c>
      <c r="I57" s="13" t="s">
        <v>120</v>
      </c>
      <c r="J57" s="12" t="s">
        <v>198</v>
      </c>
      <c r="K57" s="14" t="s">
        <v>122</v>
      </c>
      <c r="L57" s="15">
        <v>0.00912974537037037</v>
      </c>
      <c r="M57" s="16"/>
      <c r="N57" s="17">
        <v>18.5</v>
      </c>
      <c r="O57" s="17">
        <v>19.5</v>
      </c>
      <c r="P57" s="18">
        <f>AVERAGE(N57:O57,N57)</f>
        <v>18.833333333333332</v>
      </c>
    </row>
    <row r="58" spans="1:16" ht="12">
      <c r="A58" s="8">
        <v>44</v>
      </c>
      <c r="B58" s="8"/>
      <c r="C58" s="19">
        <v>92</v>
      </c>
      <c r="D58" s="10">
        <v>57</v>
      </c>
      <c r="E58" s="11" t="s">
        <v>199</v>
      </c>
      <c r="F58" s="11" t="s">
        <v>200</v>
      </c>
      <c r="G58" s="7" t="s">
        <v>0</v>
      </c>
      <c r="H58" s="12" t="s">
        <v>17</v>
      </c>
      <c r="I58" s="20" t="s">
        <v>125</v>
      </c>
      <c r="J58" s="12" t="s">
        <v>201</v>
      </c>
      <c r="K58" s="14" t="s">
        <v>122</v>
      </c>
      <c r="L58" s="15">
        <v>0.014601851851851852</v>
      </c>
      <c r="N58" s="17">
        <v>9</v>
      </c>
      <c r="O58" s="17">
        <v>13</v>
      </c>
      <c r="P58" s="18">
        <f>AVERAGE(N58:O58,N58)</f>
        <v>10.333333333333334</v>
      </c>
    </row>
    <row r="59" spans="1:16" ht="9.75">
      <c r="A59" s="8"/>
      <c r="B59" s="8">
        <v>7</v>
      </c>
      <c r="C59" s="19">
        <v>8</v>
      </c>
      <c r="D59" s="10">
        <v>58</v>
      </c>
      <c r="E59" s="11" t="s">
        <v>202</v>
      </c>
      <c r="F59" s="11" t="s">
        <v>203</v>
      </c>
      <c r="G59" s="7" t="s">
        <v>1</v>
      </c>
      <c r="H59" s="12" t="s">
        <v>17</v>
      </c>
      <c r="I59" s="13" t="s">
        <v>204</v>
      </c>
      <c r="J59" s="12" t="s">
        <v>205</v>
      </c>
      <c r="K59" s="14" t="s">
        <v>122</v>
      </c>
      <c r="L59" s="15">
        <v>0.007685532407407407</v>
      </c>
      <c r="M59" s="16"/>
      <c r="N59" s="17">
        <v>19</v>
      </c>
      <c r="O59" s="17">
        <v>20</v>
      </c>
      <c r="P59" s="18">
        <f>AVERAGE(N59:O59,N59)</f>
        <v>19.333333333333332</v>
      </c>
    </row>
    <row r="60" spans="1:16" ht="9.75">
      <c r="A60" s="8">
        <v>4</v>
      </c>
      <c r="B60" s="8"/>
      <c r="C60" s="19">
        <v>15</v>
      </c>
      <c r="D60" s="10">
        <v>59</v>
      </c>
      <c r="E60" s="11" t="s">
        <v>206</v>
      </c>
      <c r="F60" s="11" t="s">
        <v>207</v>
      </c>
      <c r="G60" s="7" t="s">
        <v>0</v>
      </c>
      <c r="H60" s="12" t="s">
        <v>17</v>
      </c>
      <c r="I60" s="13" t="s">
        <v>125</v>
      </c>
      <c r="J60" s="12" t="s">
        <v>208</v>
      </c>
      <c r="K60" s="14" t="s">
        <v>122</v>
      </c>
      <c r="L60" s="15">
        <v>0.008160416666666667</v>
      </c>
      <c r="M60" s="16"/>
      <c r="N60" s="17">
        <v>20</v>
      </c>
      <c r="O60" s="17">
        <v>20</v>
      </c>
      <c r="P60" s="18">
        <f>AVERAGE(N60:O60,N60)</f>
        <v>20</v>
      </c>
    </row>
    <row r="61" spans="1:12" ht="12">
      <c r="A61" s="8"/>
      <c r="B61" s="8"/>
      <c r="C61" s="19"/>
      <c r="D61" s="10">
        <v>60</v>
      </c>
      <c r="E61" s="11" t="s">
        <v>209</v>
      </c>
      <c r="F61" s="11" t="s">
        <v>210</v>
      </c>
      <c r="G61" s="7" t="s">
        <v>0</v>
      </c>
      <c r="H61" s="12" t="s">
        <v>17</v>
      </c>
      <c r="I61" s="20" t="s">
        <v>96</v>
      </c>
      <c r="J61" s="12" t="s">
        <v>211</v>
      </c>
      <c r="K61" s="14" t="s">
        <v>122</v>
      </c>
      <c r="L61" s="15" t="s">
        <v>212</v>
      </c>
    </row>
    <row r="62" spans="1:12" ht="12">
      <c r="A62" s="8"/>
      <c r="B62" s="8"/>
      <c r="C62" s="19"/>
      <c r="D62" s="10">
        <v>61</v>
      </c>
      <c r="E62" s="11" t="s">
        <v>213</v>
      </c>
      <c r="F62" s="11" t="s">
        <v>214</v>
      </c>
      <c r="G62" s="7" t="s">
        <v>0</v>
      </c>
      <c r="J62" s="12" t="s">
        <v>215</v>
      </c>
      <c r="K62" s="14" t="s">
        <v>216</v>
      </c>
      <c r="L62" s="15" t="s">
        <v>217</v>
      </c>
    </row>
    <row r="63" spans="1:12" ht="12">
      <c r="A63" s="8"/>
      <c r="B63" s="8"/>
      <c r="C63" s="19"/>
      <c r="D63" s="10">
        <v>62</v>
      </c>
      <c r="E63" s="11" t="s">
        <v>218</v>
      </c>
      <c r="F63" s="11" t="s">
        <v>219</v>
      </c>
      <c r="G63" s="7" t="s">
        <v>0</v>
      </c>
      <c r="J63" s="12" t="s">
        <v>220</v>
      </c>
      <c r="K63" s="14" t="s">
        <v>216</v>
      </c>
      <c r="L63" s="22" t="s">
        <v>221</v>
      </c>
    </row>
    <row r="64" spans="1:16" ht="12">
      <c r="A64" s="8">
        <v>49</v>
      </c>
      <c r="B64" s="8"/>
      <c r="C64" s="19">
        <v>97</v>
      </c>
      <c r="D64" s="10">
        <v>63</v>
      </c>
      <c r="E64" s="11" t="s">
        <v>222</v>
      </c>
      <c r="F64" s="11" t="s">
        <v>223</v>
      </c>
      <c r="G64" s="7" t="s">
        <v>0</v>
      </c>
      <c r="J64" s="12" t="s">
        <v>224</v>
      </c>
      <c r="K64" s="14" t="s">
        <v>216</v>
      </c>
      <c r="L64" s="15">
        <v>0.01540613425925926</v>
      </c>
      <c r="N64" s="17">
        <v>8</v>
      </c>
      <c r="O64" s="17">
        <v>12</v>
      </c>
      <c r="P64" s="18">
        <f>AVERAGE(N64:O64)</f>
        <v>10</v>
      </c>
    </row>
    <row r="65" spans="1:16" ht="12">
      <c r="A65" s="8"/>
      <c r="B65" s="8"/>
      <c r="C65" s="19"/>
      <c r="D65" s="10">
        <v>64</v>
      </c>
      <c r="E65" s="11" t="s">
        <v>225</v>
      </c>
      <c r="F65" s="11" t="s">
        <v>226</v>
      </c>
      <c r="G65" s="7" t="s">
        <v>1</v>
      </c>
      <c r="J65" s="12" t="s">
        <v>227</v>
      </c>
      <c r="K65" s="14" t="s">
        <v>216</v>
      </c>
      <c r="L65" s="15" t="s">
        <v>228</v>
      </c>
      <c r="P65" s="18">
        <v>0</v>
      </c>
    </row>
    <row r="66" spans="1:16" ht="12">
      <c r="A66" s="8"/>
      <c r="B66" s="8">
        <v>45</v>
      </c>
      <c r="C66" s="19">
        <v>74</v>
      </c>
      <c r="D66" s="10">
        <v>65</v>
      </c>
      <c r="E66" s="11" t="s">
        <v>229</v>
      </c>
      <c r="F66" s="11" t="s">
        <v>230</v>
      </c>
      <c r="G66" s="7" t="s">
        <v>1</v>
      </c>
      <c r="J66" s="12" t="s">
        <v>231</v>
      </c>
      <c r="K66" s="14" t="s">
        <v>216</v>
      </c>
      <c r="L66" s="22">
        <v>0.011800925925925925</v>
      </c>
      <c r="N66" s="17">
        <v>10.5</v>
      </c>
      <c r="O66" s="17">
        <v>15.5</v>
      </c>
      <c r="P66" s="18">
        <f>AVERAGE(N66:O66)</f>
        <v>13</v>
      </c>
    </row>
    <row r="67" spans="1:16" ht="12">
      <c r="A67" s="8"/>
      <c r="B67" s="8"/>
      <c r="C67" s="19"/>
      <c r="D67" s="10">
        <v>66</v>
      </c>
      <c r="E67" s="11" t="s">
        <v>232</v>
      </c>
      <c r="F67" s="11" t="s">
        <v>233</v>
      </c>
      <c r="G67" s="7" t="s">
        <v>0</v>
      </c>
      <c r="J67" s="12" t="s">
        <v>234</v>
      </c>
      <c r="K67" s="14" t="s">
        <v>216</v>
      </c>
      <c r="L67" s="15" t="s">
        <v>228</v>
      </c>
      <c r="P67" s="18">
        <v>0</v>
      </c>
    </row>
    <row r="68" spans="1:16" ht="9.75">
      <c r="A68" s="8"/>
      <c r="B68" s="8">
        <v>37</v>
      </c>
      <c r="C68" s="19">
        <v>51</v>
      </c>
      <c r="D68" s="10">
        <v>67</v>
      </c>
      <c r="E68" s="11" t="s">
        <v>235</v>
      </c>
      <c r="F68" s="11" t="s">
        <v>187</v>
      </c>
      <c r="G68" s="7" t="s">
        <v>1</v>
      </c>
      <c r="I68" s="13"/>
      <c r="J68" s="12" t="s">
        <v>236</v>
      </c>
      <c r="K68" s="14" t="s">
        <v>216</v>
      </c>
      <c r="L68" s="15">
        <v>0.009891550925925925</v>
      </c>
      <c r="M68" s="16"/>
      <c r="N68" s="17">
        <v>14</v>
      </c>
      <c r="O68" s="17">
        <v>18</v>
      </c>
      <c r="P68" s="18">
        <f>AVERAGE(N68:O68)</f>
        <v>16</v>
      </c>
    </row>
    <row r="69" spans="1:16" ht="12">
      <c r="A69" s="8">
        <v>46</v>
      </c>
      <c r="B69" s="8"/>
      <c r="C69" s="19">
        <v>94</v>
      </c>
      <c r="D69" s="10">
        <v>68</v>
      </c>
      <c r="E69" s="11" t="s">
        <v>237</v>
      </c>
      <c r="F69" s="11" t="s">
        <v>238</v>
      </c>
      <c r="G69" s="7" t="s">
        <v>0</v>
      </c>
      <c r="J69" s="12" t="s">
        <v>239</v>
      </c>
      <c r="K69" s="14" t="s">
        <v>216</v>
      </c>
      <c r="L69" s="15">
        <v>0.01525763888888889</v>
      </c>
      <c r="N69" s="17">
        <v>8</v>
      </c>
      <c r="O69" s="17">
        <v>12.5</v>
      </c>
      <c r="P69" s="18">
        <f>AVERAGE(N69:O69)</f>
        <v>10.25</v>
      </c>
    </row>
    <row r="70" spans="1:16" ht="12">
      <c r="A70" s="8"/>
      <c r="B70" s="8"/>
      <c r="C70" s="19"/>
      <c r="D70" s="10">
        <v>69</v>
      </c>
      <c r="E70" s="11" t="s">
        <v>240</v>
      </c>
      <c r="F70" s="11" t="s">
        <v>241</v>
      </c>
      <c r="G70" s="7" t="s">
        <v>1</v>
      </c>
      <c r="J70" s="12" t="s">
        <v>242</v>
      </c>
      <c r="K70" s="14" t="s">
        <v>216</v>
      </c>
      <c r="L70" s="15" t="s">
        <v>228</v>
      </c>
      <c r="P70" s="18">
        <v>0</v>
      </c>
    </row>
    <row r="71" spans="1:16" ht="12">
      <c r="A71" s="8">
        <v>34</v>
      </c>
      <c r="B71" s="8"/>
      <c r="C71" s="19">
        <v>80</v>
      </c>
      <c r="D71" s="10">
        <v>70</v>
      </c>
      <c r="E71" s="11" t="s">
        <v>243</v>
      </c>
      <c r="F71" s="11" t="s">
        <v>244</v>
      </c>
      <c r="G71" s="7" t="s">
        <v>0</v>
      </c>
      <c r="J71" s="12" t="s">
        <v>245</v>
      </c>
      <c r="K71" s="14" t="s">
        <v>216</v>
      </c>
      <c r="L71" s="15">
        <v>0.012386689814814817</v>
      </c>
      <c r="N71" s="17">
        <v>12.5</v>
      </c>
      <c r="O71" s="17">
        <v>15.5</v>
      </c>
      <c r="P71" s="18">
        <f aca="true" t="shared" si="1" ref="P71:P78">AVERAGE(N71:O71)</f>
        <v>14</v>
      </c>
    </row>
    <row r="72" spans="1:16" ht="12">
      <c r="A72" s="8">
        <v>48</v>
      </c>
      <c r="B72" s="8"/>
      <c r="C72" s="19">
        <v>96</v>
      </c>
      <c r="D72" s="10">
        <v>71</v>
      </c>
      <c r="E72" s="11" t="s">
        <v>246</v>
      </c>
      <c r="F72" s="11" t="s">
        <v>247</v>
      </c>
      <c r="G72" s="7" t="s">
        <v>0</v>
      </c>
      <c r="J72" s="12" t="s">
        <v>248</v>
      </c>
      <c r="K72" s="14" t="s">
        <v>216</v>
      </c>
      <c r="L72" s="15">
        <v>0.015400810185185186</v>
      </c>
      <c r="N72" s="17">
        <v>8</v>
      </c>
      <c r="O72" s="17">
        <v>12</v>
      </c>
      <c r="P72" s="18">
        <f t="shared" si="1"/>
        <v>10</v>
      </c>
    </row>
    <row r="73" spans="1:16" ht="12">
      <c r="A73" s="8">
        <v>47</v>
      </c>
      <c r="B73" s="8"/>
      <c r="C73" s="19">
        <v>95</v>
      </c>
      <c r="D73" s="10">
        <v>72</v>
      </c>
      <c r="E73" s="11" t="s">
        <v>249</v>
      </c>
      <c r="F73" s="11" t="s">
        <v>250</v>
      </c>
      <c r="G73" s="7" t="s">
        <v>0</v>
      </c>
      <c r="J73" s="12" t="s">
        <v>164</v>
      </c>
      <c r="K73" s="14" t="s">
        <v>216</v>
      </c>
      <c r="L73" s="15">
        <v>0.015395254629629629</v>
      </c>
      <c r="N73" s="17">
        <v>8</v>
      </c>
      <c r="O73" s="17">
        <v>12</v>
      </c>
      <c r="P73" s="18">
        <f t="shared" si="1"/>
        <v>10</v>
      </c>
    </row>
    <row r="74" spans="1:16" ht="9.75">
      <c r="A74" s="8"/>
      <c r="B74" s="8">
        <v>1</v>
      </c>
      <c r="C74" s="19">
        <v>1</v>
      </c>
      <c r="D74" s="10">
        <v>73</v>
      </c>
      <c r="E74" s="11" t="s">
        <v>251</v>
      </c>
      <c r="F74" s="11" t="s">
        <v>252</v>
      </c>
      <c r="G74" s="7" t="s">
        <v>1</v>
      </c>
      <c r="I74" s="13"/>
      <c r="J74" s="12" t="s">
        <v>253</v>
      </c>
      <c r="K74" s="14" t="s">
        <v>216</v>
      </c>
      <c r="L74" s="15">
        <v>0.007057523148148149</v>
      </c>
      <c r="M74" s="16"/>
      <c r="N74" s="17">
        <v>20</v>
      </c>
      <c r="O74" s="17">
        <v>20</v>
      </c>
      <c r="P74" s="18">
        <f t="shared" si="1"/>
        <v>20</v>
      </c>
    </row>
    <row r="75" spans="1:16" ht="9.75">
      <c r="A75" s="8"/>
      <c r="B75" s="8">
        <v>29</v>
      </c>
      <c r="C75" s="19">
        <v>42</v>
      </c>
      <c r="D75" s="10">
        <v>74</v>
      </c>
      <c r="E75" s="11" t="s">
        <v>254</v>
      </c>
      <c r="F75" s="11" t="s">
        <v>255</v>
      </c>
      <c r="G75" s="7" t="s">
        <v>1</v>
      </c>
      <c r="I75" s="13"/>
      <c r="J75" s="12" t="s">
        <v>256</v>
      </c>
      <c r="K75" s="14" t="s">
        <v>216</v>
      </c>
      <c r="L75" s="15">
        <v>0.009568055555555555</v>
      </c>
      <c r="M75" s="16"/>
      <c r="N75" s="17">
        <v>14.5</v>
      </c>
      <c r="O75" s="17">
        <v>18</v>
      </c>
      <c r="P75" s="18">
        <f t="shared" si="1"/>
        <v>16.25</v>
      </c>
    </row>
    <row r="76" spans="1:16" ht="9.75">
      <c r="A76" s="8"/>
      <c r="B76" s="8">
        <v>12</v>
      </c>
      <c r="C76" s="19">
        <v>16</v>
      </c>
      <c r="D76" s="10">
        <v>75</v>
      </c>
      <c r="E76" s="11" t="s">
        <v>257</v>
      </c>
      <c r="F76" s="11" t="s">
        <v>258</v>
      </c>
      <c r="G76" s="7" t="s">
        <v>1</v>
      </c>
      <c r="I76" s="13"/>
      <c r="J76" s="12" t="s">
        <v>259</v>
      </c>
      <c r="K76" s="14" t="s">
        <v>216</v>
      </c>
      <c r="L76" s="15">
        <v>0.008323842592592593</v>
      </c>
      <c r="M76" s="16"/>
      <c r="N76" s="17">
        <v>17.5</v>
      </c>
      <c r="O76" s="17">
        <v>19.5</v>
      </c>
      <c r="P76" s="18">
        <f t="shared" si="1"/>
        <v>18.5</v>
      </c>
    </row>
    <row r="77" spans="1:16" ht="9.75">
      <c r="A77" s="8"/>
      <c r="B77" s="8">
        <v>33</v>
      </c>
      <c r="C77" s="19">
        <v>47</v>
      </c>
      <c r="D77" s="10">
        <v>76</v>
      </c>
      <c r="E77" s="11" t="s">
        <v>260</v>
      </c>
      <c r="F77" s="11" t="s">
        <v>47</v>
      </c>
      <c r="G77" s="7" t="s">
        <v>1</v>
      </c>
      <c r="I77" s="13"/>
      <c r="J77" s="12" t="s">
        <v>261</v>
      </c>
      <c r="K77" s="14" t="s">
        <v>216</v>
      </c>
      <c r="L77" s="15">
        <v>0.00970486111111111</v>
      </c>
      <c r="M77" s="16"/>
      <c r="N77" s="17">
        <v>14</v>
      </c>
      <c r="O77" s="17">
        <v>18</v>
      </c>
      <c r="P77" s="18">
        <f t="shared" si="1"/>
        <v>16</v>
      </c>
    </row>
    <row r="78" spans="1:16" ht="12">
      <c r="A78" s="8">
        <v>23</v>
      </c>
      <c r="B78" s="8"/>
      <c r="C78" s="19">
        <v>64</v>
      </c>
      <c r="D78" s="10">
        <v>77</v>
      </c>
      <c r="E78" s="11" t="s">
        <v>262</v>
      </c>
      <c r="F78" s="11" t="s">
        <v>22</v>
      </c>
      <c r="G78" s="7" t="s">
        <v>0</v>
      </c>
      <c r="J78" s="12" t="s">
        <v>263</v>
      </c>
      <c r="K78" s="14" t="s">
        <v>216</v>
      </c>
      <c r="L78" s="15">
        <v>0.010668171296296297</v>
      </c>
      <c r="N78" s="17">
        <v>15</v>
      </c>
      <c r="O78" s="17">
        <v>18</v>
      </c>
      <c r="P78" s="18">
        <f t="shared" si="1"/>
        <v>16.5</v>
      </c>
    </row>
    <row r="79" spans="1:16" ht="12">
      <c r="A79" s="8"/>
      <c r="B79" s="8"/>
      <c r="C79" s="19"/>
      <c r="D79" s="10">
        <v>78</v>
      </c>
      <c r="E79" s="11" t="s">
        <v>264</v>
      </c>
      <c r="F79" s="11" t="s">
        <v>265</v>
      </c>
      <c r="G79" s="7" t="s">
        <v>1</v>
      </c>
      <c r="J79" s="12" t="s">
        <v>266</v>
      </c>
      <c r="K79" s="14" t="s">
        <v>216</v>
      </c>
      <c r="L79" s="15" t="s">
        <v>228</v>
      </c>
      <c r="P79" s="18">
        <v>0</v>
      </c>
    </row>
    <row r="80" spans="1:16" ht="9.75">
      <c r="A80" s="8"/>
      <c r="B80" s="8">
        <v>24</v>
      </c>
      <c r="C80" s="19">
        <v>31</v>
      </c>
      <c r="D80" s="10">
        <v>79</v>
      </c>
      <c r="E80" s="11" t="s">
        <v>267</v>
      </c>
      <c r="F80" s="11" t="s">
        <v>268</v>
      </c>
      <c r="G80" s="7" t="s">
        <v>1</v>
      </c>
      <c r="I80" s="13"/>
      <c r="J80" s="12" t="s">
        <v>269</v>
      </c>
      <c r="K80" s="14" t="s">
        <v>216</v>
      </c>
      <c r="L80" s="15">
        <v>0.009107638888888889</v>
      </c>
      <c r="M80" s="16"/>
      <c r="N80" s="17">
        <v>15.5</v>
      </c>
      <c r="O80" s="17">
        <v>18.5</v>
      </c>
      <c r="P80" s="18">
        <f>AVERAGE(N80:O80)</f>
        <v>17</v>
      </c>
    </row>
    <row r="81" spans="1:16" ht="12">
      <c r="A81" s="8">
        <v>50</v>
      </c>
      <c r="B81" s="8"/>
      <c r="C81" s="19">
        <v>98</v>
      </c>
      <c r="D81" s="10">
        <v>80</v>
      </c>
      <c r="E81" s="11" t="s">
        <v>270</v>
      </c>
      <c r="F81" s="11" t="s">
        <v>271</v>
      </c>
      <c r="G81" s="7" t="s">
        <v>0</v>
      </c>
      <c r="J81" s="12" t="s">
        <v>40</v>
      </c>
      <c r="K81" s="14" t="s">
        <v>216</v>
      </c>
      <c r="L81" s="15">
        <v>0.015411574074074076</v>
      </c>
      <c r="N81" s="17">
        <v>8</v>
      </c>
      <c r="O81" s="17">
        <v>12</v>
      </c>
      <c r="P81" s="18">
        <f>AVERAGE(N81:O81)</f>
        <v>10</v>
      </c>
    </row>
    <row r="82" spans="1:12" ht="12">
      <c r="A82" s="8"/>
      <c r="B82" s="8"/>
      <c r="C82" s="19"/>
      <c r="D82" s="10">
        <v>81</v>
      </c>
      <c r="E82" s="11" t="s">
        <v>272</v>
      </c>
      <c r="F82" s="11" t="s">
        <v>273</v>
      </c>
      <c r="G82" s="7" t="s">
        <v>0</v>
      </c>
      <c r="J82" s="12" t="s">
        <v>274</v>
      </c>
      <c r="K82" s="14" t="s">
        <v>216</v>
      </c>
      <c r="L82" s="15" t="s">
        <v>217</v>
      </c>
    </row>
    <row r="83" spans="1:16" ht="12">
      <c r="A83" s="8">
        <v>20</v>
      </c>
      <c r="B83" s="8"/>
      <c r="C83" s="19">
        <v>59</v>
      </c>
      <c r="D83" s="10">
        <v>82</v>
      </c>
      <c r="E83" s="11" t="s">
        <v>275</v>
      </c>
      <c r="F83" s="11" t="s">
        <v>210</v>
      </c>
      <c r="G83" s="7" t="s">
        <v>0</v>
      </c>
      <c r="J83" s="12" t="s">
        <v>276</v>
      </c>
      <c r="K83" s="14" t="s">
        <v>216</v>
      </c>
      <c r="L83" s="15">
        <v>0.010472106481481482</v>
      </c>
      <c r="N83" s="17">
        <v>15.5</v>
      </c>
      <c r="O83" s="17">
        <v>18</v>
      </c>
      <c r="P83" s="18">
        <f>AVERAGE(N83:O83)</f>
        <v>16.75</v>
      </c>
    </row>
    <row r="84" spans="1:12" ht="12">
      <c r="A84" s="8"/>
      <c r="B84" s="8"/>
      <c r="C84" s="19"/>
      <c r="D84" s="10">
        <v>83</v>
      </c>
      <c r="E84" s="11" t="s">
        <v>277</v>
      </c>
      <c r="F84" s="11" t="s">
        <v>278</v>
      </c>
      <c r="G84" s="7" t="s">
        <v>0</v>
      </c>
      <c r="J84" s="12" t="s">
        <v>279</v>
      </c>
      <c r="K84" s="14" t="s">
        <v>216</v>
      </c>
      <c r="L84" s="15" t="s">
        <v>217</v>
      </c>
    </row>
    <row r="85" spans="1:16" ht="12">
      <c r="A85" s="8"/>
      <c r="B85" s="8">
        <v>38</v>
      </c>
      <c r="C85" s="19">
        <v>53</v>
      </c>
      <c r="D85" s="10">
        <v>84</v>
      </c>
      <c r="E85" s="11" t="s">
        <v>280</v>
      </c>
      <c r="F85" s="11" t="s">
        <v>128</v>
      </c>
      <c r="G85" s="7" t="s">
        <v>1</v>
      </c>
      <c r="H85" s="12" t="s">
        <v>33</v>
      </c>
      <c r="J85" s="12" t="s">
        <v>281</v>
      </c>
      <c r="K85" s="14" t="s">
        <v>216</v>
      </c>
      <c r="L85" s="15">
        <v>0.009965625</v>
      </c>
      <c r="N85" s="17">
        <v>13.5</v>
      </c>
      <c r="O85" s="17">
        <v>17.5</v>
      </c>
      <c r="P85" s="18">
        <f>AVERAGE(N85:O85,O85)</f>
        <v>16.166666666666668</v>
      </c>
    </row>
    <row r="86" spans="1:16" ht="9.75">
      <c r="A86" s="8"/>
      <c r="B86" s="8">
        <v>4</v>
      </c>
      <c r="C86" s="19">
        <v>4</v>
      </c>
      <c r="D86" s="28">
        <v>85</v>
      </c>
      <c r="E86" s="11" t="s">
        <v>282</v>
      </c>
      <c r="F86" s="11" t="s">
        <v>86</v>
      </c>
      <c r="G86" s="11" t="s">
        <v>1</v>
      </c>
      <c r="H86" s="17"/>
      <c r="I86" s="29"/>
      <c r="J86" s="17" t="s">
        <v>283</v>
      </c>
      <c r="K86" s="14" t="s">
        <v>216</v>
      </c>
      <c r="L86" s="15">
        <v>0.0075571759259259255</v>
      </c>
      <c r="M86" s="16"/>
      <c r="N86" s="17">
        <v>19.5</v>
      </c>
      <c r="O86" s="17">
        <v>20</v>
      </c>
      <c r="P86" s="18">
        <f>AVERAGE(N86:O86)</f>
        <v>19.75</v>
      </c>
    </row>
    <row r="87" spans="1:16" ht="12">
      <c r="A87" s="8"/>
      <c r="B87" s="8">
        <v>47</v>
      </c>
      <c r="C87" s="19">
        <v>88</v>
      </c>
      <c r="D87" s="10">
        <v>86</v>
      </c>
      <c r="E87" s="11" t="s">
        <v>284</v>
      </c>
      <c r="F87" s="11" t="s">
        <v>285</v>
      </c>
      <c r="G87" s="7" t="s">
        <v>1</v>
      </c>
      <c r="J87" s="12" t="s">
        <v>286</v>
      </c>
      <c r="K87" s="14" t="s">
        <v>216</v>
      </c>
      <c r="L87" s="15">
        <v>0.012975462962962961</v>
      </c>
      <c r="N87" s="17">
        <v>8</v>
      </c>
      <c r="O87" s="17">
        <v>14.5</v>
      </c>
      <c r="P87" s="18">
        <f>AVERAGE(N87:O87)</f>
        <v>11.25</v>
      </c>
    </row>
    <row r="88" spans="1:16" ht="12">
      <c r="A88" s="8"/>
      <c r="B88" s="8"/>
      <c r="C88" s="19"/>
      <c r="D88" s="10">
        <v>87</v>
      </c>
      <c r="E88" s="11" t="s">
        <v>287</v>
      </c>
      <c r="F88" s="11" t="s">
        <v>288</v>
      </c>
      <c r="G88" s="7" t="s">
        <v>1</v>
      </c>
      <c r="H88" s="12" t="s">
        <v>33</v>
      </c>
      <c r="J88" s="12" t="s">
        <v>289</v>
      </c>
      <c r="K88" s="14" t="s">
        <v>216</v>
      </c>
      <c r="L88" s="15" t="s">
        <v>228</v>
      </c>
      <c r="P88" s="18">
        <v>0</v>
      </c>
    </row>
    <row r="89" spans="1:16" ht="12">
      <c r="A89" s="8">
        <v>27</v>
      </c>
      <c r="B89" s="8"/>
      <c r="C89" s="19">
        <v>71</v>
      </c>
      <c r="D89" s="10">
        <v>88</v>
      </c>
      <c r="E89" s="11" t="s">
        <v>290</v>
      </c>
      <c r="F89" s="11" t="s">
        <v>291</v>
      </c>
      <c r="G89" s="7" t="s">
        <v>0</v>
      </c>
      <c r="H89" s="12" t="s">
        <v>17</v>
      </c>
      <c r="I89" s="20" t="s">
        <v>144</v>
      </c>
      <c r="J89" s="12" t="s">
        <v>292</v>
      </c>
      <c r="K89" s="14" t="s">
        <v>293</v>
      </c>
      <c r="L89" s="15">
        <v>0.011533564814814816</v>
      </c>
      <c r="N89" s="17">
        <v>13.5</v>
      </c>
      <c r="O89" s="17">
        <v>16.5</v>
      </c>
      <c r="P89" s="18">
        <f>AVERAGE(N89:O89,N89)</f>
        <v>14.5</v>
      </c>
    </row>
    <row r="90" spans="1:16" ht="9.75">
      <c r="A90" s="8"/>
      <c r="B90" s="8">
        <v>21</v>
      </c>
      <c r="C90" s="19">
        <v>26</v>
      </c>
      <c r="D90" s="10">
        <v>89</v>
      </c>
      <c r="E90" s="7" t="s">
        <v>294</v>
      </c>
      <c r="F90" s="7" t="s">
        <v>295</v>
      </c>
      <c r="G90" s="7" t="s">
        <v>1</v>
      </c>
      <c r="I90" s="13"/>
      <c r="J90" s="12" t="s">
        <v>296</v>
      </c>
      <c r="K90" s="24" t="s">
        <v>293</v>
      </c>
      <c r="L90" s="25">
        <v>0.008963657407407408</v>
      </c>
      <c r="M90" s="16"/>
      <c r="N90" s="17">
        <v>16</v>
      </c>
      <c r="O90" s="17">
        <v>19</v>
      </c>
      <c r="P90" s="18">
        <f>AVERAGE(N90:O90)</f>
        <v>17.5</v>
      </c>
    </row>
    <row r="91" spans="1:16" ht="12">
      <c r="A91" s="8">
        <v>17</v>
      </c>
      <c r="B91" s="8"/>
      <c r="C91" s="19">
        <v>55</v>
      </c>
      <c r="D91" s="10">
        <v>90</v>
      </c>
      <c r="E91" s="11" t="s">
        <v>297</v>
      </c>
      <c r="F91" s="11" t="s">
        <v>298</v>
      </c>
      <c r="G91" s="7" t="s">
        <v>0</v>
      </c>
      <c r="J91" s="12" t="s">
        <v>299</v>
      </c>
      <c r="K91" s="14" t="s">
        <v>293</v>
      </c>
      <c r="L91" s="15">
        <v>0.010257175925925925</v>
      </c>
      <c r="N91" s="17">
        <v>16</v>
      </c>
      <c r="O91" s="17">
        <v>18.5</v>
      </c>
      <c r="P91" s="18">
        <f>AVERAGE(N91:O91)</f>
        <v>17.25</v>
      </c>
    </row>
    <row r="92" spans="1:12" ht="12">
      <c r="A92" s="8"/>
      <c r="B92" s="8"/>
      <c r="C92" s="19"/>
      <c r="D92" s="10">
        <v>91</v>
      </c>
      <c r="E92" s="11" t="s">
        <v>300</v>
      </c>
      <c r="F92" s="11" t="s">
        <v>301</v>
      </c>
      <c r="G92" s="7" t="s">
        <v>1</v>
      </c>
      <c r="J92" s="12" t="s">
        <v>302</v>
      </c>
      <c r="K92" s="14" t="s">
        <v>293</v>
      </c>
      <c r="L92" s="15" t="s">
        <v>217</v>
      </c>
    </row>
    <row r="93" spans="1:16" ht="9.75">
      <c r="A93" s="8"/>
      <c r="B93" s="8">
        <v>30</v>
      </c>
      <c r="C93" s="19">
        <v>43</v>
      </c>
      <c r="D93" s="10">
        <v>92</v>
      </c>
      <c r="E93" s="11" t="s">
        <v>303</v>
      </c>
      <c r="F93" s="11" t="s">
        <v>304</v>
      </c>
      <c r="G93" s="7" t="s">
        <v>1</v>
      </c>
      <c r="I93" s="13"/>
      <c r="J93" s="12" t="s">
        <v>305</v>
      </c>
      <c r="K93" s="14" t="s">
        <v>293</v>
      </c>
      <c r="L93" s="15">
        <v>0.009580439814814814</v>
      </c>
      <c r="M93" s="16"/>
      <c r="N93" s="17">
        <v>14.5</v>
      </c>
      <c r="O93" s="17">
        <v>18</v>
      </c>
      <c r="P93" s="18">
        <f>AVERAGE(N93:O93)</f>
        <v>16.25</v>
      </c>
    </row>
    <row r="94" spans="1:16" ht="9.75">
      <c r="A94" s="8">
        <v>7</v>
      </c>
      <c r="B94" s="8"/>
      <c r="C94" s="19">
        <v>30</v>
      </c>
      <c r="D94" s="10">
        <v>93</v>
      </c>
      <c r="E94" s="11" t="s">
        <v>306</v>
      </c>
      <c r="F94" s="11" t="s">
        <v>307</v>
      </c>
      <c r="G94" s="7" t="s">
        <v>0</v>
      </c>
      <c r="I94" s="13"/>
      <c r="J94" s="12" t="s">
        <v>308</v>
      </c>
      <c r="K94" s="14" t="s">
        <v>293</v>
      </c>
      <c r="L94" s="15">
        <v>0.00908912037037037</v>
      </c>
      <c r="M94" s="16"/>
      <c r="N94" s="17">
        <v>18.5</v>
      </c>
      <c r="O94" s="17">
        <v>19.5</v>
      </c>
      <c r="P94" s="18">
        <f>AVERAGE(N94:O94)</f>
        <v>19</v>
      </c>
    </row>
    <row r="95" spans="1:16" ht="12">
      <c r="A95" s="8">
        <v>31</v>
      </c>
      <c r="B95" s="8"/>
      <c r="C95" s="19">
        <v>77</v>
      </c>
      <c r="D95" s="10">
        <v>94</v>
      </c>
      <c r="E95" s="11" t="s">
        <v>309</v>
      </c>
      <c r="F95" s="11" t="s">
        <v>310</v>
      </c>
      <c r="G95" s="7" t="s">
        <v>0</v>
      </c>
      <c r="J95" s="12" t="s">
        <v>311</v>
      </c>
      <c r="K95" s="14" t="s">
        <v>293</v>
      </c>
      <c r="L95" s="15">
        <v>0.012055555555555555</v>
      </c>
      <c r="N95" s="17">
        <v>13</v>
      </c>
      <c r="O95" s="17">
        <v>16</v>
      </c>
      <c r="P95" s="18">
        <f>AVERAGE(N95:O95)</f>
        <v>14.5</v>
      </c>
    </row>
    <row r="96" spans="1:16" ht="12">
      <c r="A96" s="8"/>
      <c r="B96" s="8">
        <v>41</v>
      </c>
      <c r="C96" s="19">
        <v>63</v>
      </c>
      <c r="D96" s="10">
        <v>95</v>
      </c>
      <c r="E96" s="11" t="s">
        <v>312</v>
      </c>
      <c r="F96" s="11" t="s">
        <v>313</v>
      </c>
      <c r="G96" s="7" t="s">
        <v>1</v>
      </c>
      <c r="J96" s="12" t="s">
        <v>314</v>
      </c>
      <c r="K96" s="14" t="s">
        <v>293</v>
      </c>
      <c r="L96" s="15">
        <v>0.010572569444444445</v>
      </c>
      <c r="N96" s="17">
        <v>12.5</v>
      </c>
      <c r="O96" s="17">
        <v>17</v>
      </c>
      <c r="P96" s="18">
        <f>AVERAGE(N96:O96)</f>
        <v>14.75</v>
      </c>
    </row>
    <row r="97" spans="1:16" ht="9.75">
      <c r="A97" s="8"/>
      <c r="B97" s="8">
        <v>36</v>
      </c>
      <c r="C97" s="19">
        <v>50</v>
      </c>
      <c r="D97" s="10">
        <v>96</v>
      </c>
      <c r="E97" s="11" t="s">
        <v>315</v>
      </c>
      <c r="F97" s="11" t="s">
        <v>316</v>
      </c>
      <c r="G97" s="7" t="s">
        <v>1</v>
      </c>
      <c r="H97" s="12" t="s">
        <v>17</v>
      </c>
      <c r="I97" s="13" t="s">
        <v>96</v>
      </c>
      <c r="J97" s="12" t="s">
        <v>317</v>
      </c>
      <c r="K97" s="14" t="s">
        <v>293</v>
      </c>
      <c r="L97" s="15">
        <v>0.009880555555555556</v>
      </c>
      <c r="M97" s="16"/>
      <c r="N97" s="17">
        <v>14</v>
      </c>
      <c r="O97" s="17">
        <v>18</v>
      </c>
      <c r="P97" s="18">
        <f>AVERAGE(N97:O97,N97)</f>
        <v>15.333333333333334</v>
      </c>
    </row>
    <row r="98" spans="1:16" ht="9.75">
      <c r="A98" s="8"/>
      <c r="B98" s="8">
        <v>26</v>
      </c>
      <c r="C98" s="19">
        <v>35</v>
      </c>
      <c r="D98" s="10">
        <v>97</v>
      </c>
      <c r="E98" s="11" t="s">
        <v>318</v>
      </c>
      <c r="F98" s="11" t="s">
        <v>319</v>
      </c>
      <c r="G98" s="7" t="s">
        <v>1</v>
      </c>
      <c r="H98" s="12" t="s">
        <v>17</v>
      </c>
      <c r="I98" s="13" t="s">
        <v>144</v>
      </c>
      <c r="J98" s="12" t="s">
        <v>320</v>
      </c>
      <c r="K98" s="14" t="s">
        <v>293</v>
      </c>
      <c r="L98" s="15">
        <v>0.009248379629629629</v>
      </c>
      <c r="M98" s="16"/>
      <c r="N98" s="17">
        <v>15</v>
      </c>
      <c r="O98" s="17">
        <v>18.5</v>
      </c>
      <c r="P98" s="18">
        <f>AVERAGE(N98:O98,N98)</f>
        <v>16.166666666666668</v>
      </c>
    </row>
    <row r="99" spans="1:16" ht="9.75">
      <c r="A99" s="8"/>
      <c r="B99" s="8">
        <v>32</v>
      </c>
      <c r="C99" s="19">
        <v>46</v>
      </c>
      <c r="D99" s="10">
        <v>98</v>
      </c>
      <c r="E99" s="11" t="s">
        <v>321</v>
      </c>
      <c r="F99" s="11" t="s">
        <v>63</v>
      </c>
      <c r="G99" s="7" t="s">
        <v>1</v>
      </c>
      <c r="I99" s="13"/>
      <c r="J99" s="12" t="s">
        <v>30</v>
      </c>
      <c r="K99" s="14" t="s">
        <v>293</v>
      </c>
      <c r="L99" s="22">
        <v>0.009674768518518518</v>
      </c>
      <c r="M99" s="16"/>
      <c r="N99" s="17">
        <v>14</v>
      </c>
      <c r="O99" s="17">
        <v>18</v>
      </c>
      <c r="P99" s="18">
        <f>AVERAGE(N99:O99)</f>
        <v>16</v>
      </c>
    </row>
    <row r="100" spans="1:16" ht="9.75">
      <c r="A100" s="8"/>
      <c r="B100" s="8">
        <v>34</v>
      </c>
      <c r="C100" s="19">
        <v>48</v>
      </c>
      <c r="D100" s="10">
        <v>99</v>
      </c>
      <c r="E100" s="11" t="s">
        <v>322</v>
      </c>
      <c r="F100" s="11" t="s">
        <v>323</v>
      </c>
      <c r="G100" s="7" t="s">
        <v>1</v>
      </c>
      <c r="I100" s="13"/>
      <c r="J100" s="12" t="s">
        <v>324</v>
      </c>
      <c r="K100" s="14" t="s">
        <v>293</v>
      </c>
      <c r="L100" s="15">
        <v>0.009739004629629629</v>
      </c>
      <c r="M100" s="16"/>
      <c r="N100" s="17">
        <v>14</v>
      </c>
      <c r="O100" s="17">
        <v>18</v>
      </c>
      <c r="P100" s="18">
        <f>AVERAGE(N100:O100)</f>
        <v>16</v>
      </c>
    </row>
    <row r="101" spans="1:16" ht="9.75">
      <c r="A101" s="8"/>
      <c r="B101" s="8">
        <v>28</v>
      </c>
      <c r="C101" s="19">
        <v>40</v>
      </c>
      <c r="D101" s="10">
        <v>100</v>
      </c>
      <c r="E101" s="11" t="s">
        <v>325</v>
      </c>
      <c r="F101" s="11" t="s">
        <v>326</v>
      </c>
      <c r="G101" s="7" t="s">
        <v>1</v>
      </c>
      <c r="H101" s="12" t="s">
        <v>17</v>
      </c>
      <c r="I101" s="13" t="s">
        <v>144</v>
      </c>
      <c r="J101" s="12" t="s">
        <v>327</v>
      </c>
      <c r="K101" s="14" t="s">
        <v>293</v>
      </c>
      <c r="L101" s="15">
        <v>0.009454398148148148</v>
      </c>
      <c r="M101" s="16"/>
      <c r="N101" s="17">
        <v>14.5</v>
      </c>
      <c r="O101" s="17">
        <v>18</v>
      </c>
      <c r="P101" s="18">
        <f>AVERAGE(N101:O101,N101)</f>
        <v>15.666666666666666</v>
      </c>
    </row>
    <row r="102" spans="1:16" ht="12">
      <c r="A102" s="8"/>
      <c r="B102" s="8">
        <v>48</v>
      </c>
      <c r="C102" s="19">
        <v>91</v>
      </c>
      <c r="D102" s="10">
        <v>101</v>
      </c>
      <c r="E102" s="11" t="s">
        <v>328</v>
      </c>
      <c r="F102" s="11" t="s">
        <v>86</v>
      </c>
      <c r="G102" s="7" t="s">
        <v>1</v>
      </c>
      <c r="J102" s="12" t="s">
        <v>276</v>
      </c>
      <c r="K102" s="14" t="s">
        <v>293</v>
      </c>
      <c r="L102" s="15">
        <v>0.013454166666666665</v>
      </c>
      <c r="N102" s="17">
        <v>7</v>
      </c>
      <c r="O102" s="17">
        <v>14</v>
      </c>
      <c r="P102" s="18">
        <f>AVERAGE(N102:O102)</f>
        <v>10.5</v>
      </c>
    </row>
    <row r="103" spans="1:16" ht="12">
      <c r="A103" s="8">
        <v>45</v>
      </c>
      <c r="B103" s="8"/>
      <c r="C103" s="19">
        <v>93</v>
      </c>
      <c r="D103" s="10">
        <v>102</v>
      </c>
      <c r="E103" s="11" t="s">
        <v>329</v>
      </c>
      <c r="F103" s="11" t="s">
        <v>330</v>
      </c>
      <c r="G103" s="7" t="s">
        <v>0</v>
      </c>
      <c r="J103" s="12" t="s">
        <v>331</v>
      </c>
      <c r="K103" s="14" t="s">
        <v>293</v>
      </c>
      <c r="L103" s="15">
        <v>0.015245254629629631</v>
      </c>
      <c r="N103" s="17">
        <v>8</v>
      </c>
      <c r="O103" s="17">
        <v>12.5</v>
      </c>
      <c r="P103" s="18">
        <f>AVERAGE(N103:O103)</f>
        <v>10.25</v>
      </c>
    </row>
    <row r="104" spans="1:16" ht="12">
      <c r="A104" s="8">
        <v>33</v>
      </c>
      <c r="B104" s="8"/>
      <c r="C104" s="19">
        <v>79</v>
      </c>
      <c r="D104" s="10">
        <v>103</v>
      </c>
      <c r="E104" s="11" t="s">
        <v>332</v>
      </c>
      <c r="F104" s="11" t="s">
        <v>333</v>
      </c>
      <c r="G104" s="7" t="s">
        <v>0</v>
      </c>
      <c r="J104" s="12" t="s">
        <v>334</v>
      </c>
      <c r="K104" s="14" t="s">
        <v>293</v>
      </c>
      <c r="L104" s="15">
        <v>0.012252662037037038</v>
      </c>
      <c r="N104" s="17">
        <v>12.5</v>
      </c>
      <c r="O104" s="17">
        <v>16</v>
      </c>
      <c r="P104" s="18">
        <f>AVERAGE(N104:O104)</f>
        <v>14.25</v>
      </c>
    </row>
    <row r="105" spans="1:16" ht="12">
      <c r="A105" s="8">
        <v>43</v>
      </c>
      <c r="B105" s="8"/>
      <c r="C105" s="19">
        <v>90</v>
      </c>
      <c r="D105" s="10">
        <v>104</v>
      </c>
      <c r="E105" s="11" t="s">
        <v>335</v>
      </c>
      <c r="F105" s="11" t="s">
        <v>336</v>
      </c>
      <c r="G105" s="7" t="s">
        <v>0</v>
      </c>
      <c r="J105" s="12" t="s">
        <v>337</v>
      </c>
      <c r="K105" s="14" t="s">
        <v>293</v>
      </c>
      <c r="L105" s="15">
        <v>0.013444212962962963</v>
      </c>
      <c r="N105" s="17">
        <v>11</v>
      </c>
      <c r="O105" s="17">
        <v>14.5</v>
      </c>
      <c r="P105" s="18">
        <f>AVERAGE(N105:O105)</f>
        <v>12.75</v>
      </c>
    </row>
    <row r="106" spans="1:16" ht="12">
      <c r="A106" s="8">
        <v>18</v>
      </c>
      <c r="B106" s="8"/>
      <c r="C106" s="19">
        <v>57</v>
      </c>
      <c r="D106" s="10">
        <v>105</v>
      </c>
      <c r="E106" s="11" t="s">
        <v>338</v>
      </c>
      <c r="F106" s="11" t="s">
        <v>339</v>
      </c>
      <c r="G106" s="7" t="s">
        <v>0</v>
      </c>
      <c r="J106" s="12" t="s">
        <v>340</v>
      </c>
      <c r="K106" s="14" t="s">
        <v>293</v>
      </c>
      <c r="L106" s="22">
        <v>0.01037511574074074</v>
      </c>
      <c r="N106" s="17">
        <v>15.5</v>
      </c>
      <c r="O106" s="17">
        <v>18</v>
      </c>
      <c r="P106" s="18">
        <f>AVERAGE(N106:O106)</f>
        <v>16.75</v>
      </c>
    </row>
    <row r="107" spans="1:16" ht="12">
      <c r="A107" s="8"/>
      <c r="B107" s="8"/>
      <c r="C107" s="19"/>
      <c r="D107" s="10">
        <v>106</v>
      </c>
      <c r="E107" s="11" t="s">
        <v>341</v>
      </c>
      <c r="F107" s="11" t="s">
        <v>203</v>
      </c>
      <c r="G107" s="7" t="s">
        <v>1</v>
      </c>
      <c r="H107" s="12" t="s">
        <v>17</v>
      </c>
      <c r="I107" s="20" t="s">
        <v>96</v>
      </c>
      <c r="J107" s="12" t="s">
        <v>342</v>
      </c>
      <c r="K107" s="14" t="s">
        <v>293</v>
      </c>
      <c r="L107" s="15" t="s">
        <v>343</v>
      </c>
      <c r="P107" s="18">
        <v>0</v>
      </c>
    </row>
    <row r="108" spans="1:16" ht="12">
      <c r="A108" s="8"/>
      <c r="B108" s="8">
        <v>44</v>
      </c>
      <c r="C108" s="19">
        <v>70</v>
      </c>
      <c r="D108" s="10">
        <v>107</v>
      </c>
      <c r="E108" s="11" t="s">
        <v>344</v>
      </c>
      <c r="F108" s="11" t="s">
        <v>345</v>
      </c>
      <c r="G108" s="7" t="s">
        <v>1</v>
      </c>
      <c r="J108" s="12" t="s">
        <v>346</v>
      </c>
      <c r="K108" s="14" t="s">
        <v>293</v>
      </c>
      <c r="L108" s="15">
        <v>0.01141712962962963</v>
      </c>
      <c r="N108" s="17">
        <v>11</v>
      </c>
      <c r="O108" s="17">
        <v>16</v>
      </c>
      <c r="P108" s="18">
        <f>AVERAGE(N108:O108)</f>
        <v>13.5</v>
      </c>
    </row>
    <row r="109" spans="1:16" ht="12">
      <c r="A109" s="8">
        <v>21</v>
      </c>
      <c r="B109" s="8"/>
      <c r="C109" s="19">
        <v>60</v>
      </c>
      <c r="D109" s="10">
        <v>108</v>
      </c>
      <c r="E109" s="11" t="s">
        <v>347</v>
      </c>
      <c r="F109" s="11" t="s">
        <v>22</v>
      </c>
      <c r="G109" s="7" t="s">
        <v>0</v>
      </c>
      <c r="H109" s="12" t="s">
        <v>33</v>
      </c>
      <c r="J109" s="12" t="s">
        <v>348</v>
      </c>
      <c r="K109" s="14" t="s">
        <v>293</v>
      </c>
      <c r="L109" s="15">
        <v>0.010512152777777777</v>
      </c>
      <c r="N109" s="17">
        <v>15.5</v>
      </c>
      <c r="O109" s="17">
        <v>18</v>
      </c>
      <c r="P109" s="18">
        <f>AVERAGE(N109:O109,O109)</f>
        <v>17.166666666666668</v>
      </c>
    </row>
    <row r="110" spans="1:16" ht="9.75">
      <c r="A110" s="8"/>
      <c r="B110" s="8">
        <v>25</v>
      </c>
      <c r="C110" s="19">
        <v>33</v>
      </c>
      <c r="D110" s="10">
        <v>109</v>
      </c>
      <c r="E110" s="11" t="s">
        <v>349</v>
      </c>
      <c r="F110" s="11" t="s">
        <v>350</v>
      </c>
      <c r="G110" s="7" t="s">
        <v>1</v>
      </c>
      <c r="I110" s="13"/>
      <c r="J110" s="12" t="s">
        <v>351</v>
      </c>
      <c r="K110" s="14" t="s">
        <v>293</v>
      </c>
      <c r="L110" s="15">
        <v>0.009215162037037037</v>
      </c>
      <c r="M110" s="16"/>
      <c r="N110" s="17">
        <v>15</v>
      </c>
      <c r="O110" s="17">
        <v>18.5</v>
      </c>
      <c r="P110" s="18">
        <f>AVERAGE(N110:O110)</f>
        <v>16.75</v>
      </c>
    </row>
    <row r="111" spans="1:16" ht="9.75">
      <c r="A111" s="8"/>
      <c r="B111" s="8">
        <v>14</v>
      </c>
      <c r="C111" s="19">
        <v>18</v>
      </c>
      <c r="D111" s="10">
        <v>110</v>
      </c>
      <c r="E111" s="11" t="s">
        <v>352</v>
      </c>
      <c r="F111" s="11" t="s">
        <v>143</v>
      </c>
      <c r="G111" s="7" t="s">
        <v>1</v>
      </c>
      <c r="H111" s="12" t="s">
        <v>17</v>
      </c>
      <c r="I111" s="13" t="s">
        <v>144</v>
      </c>
      <c r="J111" s="12" t="s">
        <v>353</v>
      </c>
      <c r="K111" s="14" t="s">
        <v>293</v>
      </c>
      <c r="L111" s="15">
        <v>0.008458449074074075</v>
      </c>
      <c r="M111" s="16"/>
      <c r="N111" s="17">
        <v>17</v>
      </c>
      <c r="O111" s="17">
        <v>19.5</v>
      </c>
      <c r="P111" s="18">
        <f>AVERAGE(N111:O111,N111)</f>
        <v>17.833333333333332</v>
      </c>
    </row>
    <row r="112" spans="1:16" ht="9.75">
      <c r="A112" s="8"/>
      <c r="B112" s="8">
        <v>20</v>
      </c>
      <c r="C112" s="19">
        <v>25</v>
      </c>
      <c r="D112" s="10">
        <v>111</v>
      </c>
      <c r="E112" s="11" t="s">
        <v>354</v>
      </c>
      <c r="F112" s="11" t="s">
        <v>128</v>
      </c>
      <c r="G112" s="7" t="s">
        <v>1</v>
      </c>
      <c r="I112" s="13"/>
      <c r="J112" s="12" t="s">
        <v>355</v>
      </c>
      <c r="K112" s="14" t="s">
        <v>293</v>
      </c>
      <c r="L112" s="15">
        <v>0.008848148148148148</v>
      </c>
      <c r="M112" s="16"/>
      <c r="N112" s="17">
        <v>16</v>
      </c>
      <c r="O112" s="17">
        <v>19</v>
      </c>
      <c r="P112" s="18">
        <f>AVERAGE(N112:O112)</f>
        <v>17.5</v>
      </c>
    </row>
    <row r="113" spans="1:16" ht="9.75">
      <c r="A113" s="8">
        <v>6</v>
      </c>
      <c r="B113" s="8"/>
      <c r="C113" s="19">
        <v>28</v>
      </c>
      <c r="D113" s="10">
        <v>112</v>
      </c>
      <c r="E113" s="11" t="s">
        <v>356</v>
      </c>
      <c r="F113" s="11" t="s">
        <v>278</v>
      </c>
      <c r="G113" s="7" t="s">
        <v>0</v>
      </c>
      <c r="I113" s="13"/>
      <c r="J113" s="12" t="s">
        <v>357</v>
      </c>
      <c r="K113" s="14" t="s">
        <v>293</v>
      </c>
      <c r="L113" s="15">
        <v>0.00902847222222222</v>
      </c>
      <c r="M113" s="16"/>
      <c r="N113" s="17">
        <v>18.5</v>
      </c>
      <c r="O113" s="17">
        <v>19.5</v>
      </c>
      <c r="P113" s="18">
        <f>AVERAGE(N113:O113)</f>
        <v>19</v>
      </c>
    </row>
    <row r="114" spans="1:12" ht="12">
      <c r="A114" s="8"/>
      <c r="B114" s="8"/>
      <c r="C114" s="19"/>
      <c r="D114" s="10">
        <v>113</v>
      </c>
      <c r="E114" s="11" t="s">
        <v>358</v>
      </c>
      <c r="F114" s="11" t="s">
        <v>359</v>
      </c>
      <c r="G114" s="7" t="s">
        <v>0</v>
      </c>
      <c r="J114" s="12" t="s">
        <v>360</v>
      </c>
      <c r="K114" s="14" t="s">
        <v>293</v>
      </c>
      <c r="L114" s="15" t="s">
        <v>217</v>
      </c>
    </row>
    <row r="115" spans="1:16" ht="9.75">
      <c r="A115" s="8"/>
      <c r="B115" s="8">
        <v>13</v>
      </c>
      <c r="C115" s="19">
        <v>17</v>
      </c>
      <c r="D115" s="10">
        <v>114</v>
      </c>
      <c r="E115" s="11" t="s">
        <v>361</v>
      </c>
      <c r="F115" s="11" t="s">
        <v>362</v>
      </c>
      <c r="G115" s="7" t="s">
        <v>1</v>
      </c>
      <c r="I115" s="13"/>
      <c r="J115" s="12" t="s">
        <v>363</v>
      </c>
      <c r="K115" s="14" t="s">
        <v>293</v>
      </c>
      <c r="L115" s="15">
        <v>0.008327083333333334</v>
      </c>
      <c r="M115" s="16"/>
      <c r="N115" s="17">
        <v>17.5</v>
      </c>
      <c r="O115" s="17">
        <v>19.5</v>
      </c>
      <c r="P115" s="18">
        <f>AVERAGE(N115:O115)</f>
        <v>18.5</v>
      </c>
    </row>
    <row r="116" spans="1:16" ht="12">
      <c r="A116" s="8">
        <v>22</v>
      </c>
      <c r="B116" s="8"/>
      <c r="C116" s="19">
        <v>62</v>
      </c>
      <c r="D116" s="10">
        <v>115</v>
      </c>
      <c r="E116" s="11" t="s">
        <v>364</v>
      </c>
      <c r="F116" s="11" t="s">
        <v>278</v>
      </c>
      <c r="G116" s="7" t="s">
        <v>0</v>
      </c>
      <c r="J116" s="12" t="s">
        <v>365</v>
      </c>
      <c r="K116" s="14" t="s">
        <v>293</v>
      </c>
      <c r="L116" s="15">
        <v>0.010547337962962963</v>
      </c>
      <c r="N116" s="17">
        <v>15.5</v>
      </c>
      <c r="O116" s="17">
        <v>18</v>
      </c>
      <c r="P116" s="18">
        <f>AVERAGE(N116:O116)</f>
        <v>16.75</v>
      </c>
    </row>
    <row r="117" spans="1:16" ht="12">
      <c r="A117" s="8">
        <v>35</v>
      </c>
      <c r="B117" s="8"/>
      <c r="C117" s="19">
        <v>81</v>
      </c>
      <c r="D117" s="10">
        <v>116</v>
      </c>
      <c r="E117" s="11" t="s">
        <v>366</v>
      </c>
      <c r="F117" s="11" t="s">
        <v>36</v>
      </c>
      <c r="G117" s="7" t="s">
        <v>0</v>
      </c>
      <c r="J117" s="12" t="s">
        <v>367</v>
      </c>
      <c r="K117" s="14" t="s">
        <v>293</v>
      </c>
      <c r="L117" s="15">
        <v>0.012435648148148149</v>
      </c>
      <c r="N117" s="17">
        <v>12</v>
      </c>
      <c r="O117" s="17">
        <v>15.5</v>
      </c>
      <c r="P117" s="18">
        <f>AVERAGE(N117:O117)</f>
        <v>13.75</v>
      </c>
    </row>
    <row r="118" spans="1:12" ht="12">
      <c r="A118" s="8"/>
      <c r="B118" s="8"/>
      <c r="C118" s="19"/>
      <c r="D118" s="10">
        <v>117</v>
      </c>
      <c r="E118" s="11" t="s">
        <v>368</v>
      </c>
      <c r="F118" s="11" t="s">
        <v>22</v>
      </c>
      <c r="G118" s="7" t="s">
        <v>0</v>
      </c>
      <c r="J118" s="12" t="s">
        <v>369</v>
      </c>
      <c r="K118" s="14" t="s">
        <v>293</v>
      </c>
      <c r="L118" s="15" t="s">
        <v>217</v>
      </c>
    </row>
    <row r="119" spans="1:12" ht="12">
      <c r="A119" s="8"/>
      <c r="B119" s="8"/>
      <c r="C119" s="19"/>
      <c r="D119" s="10">
        <v>118</v>
      </c>
      <c r="E119" s="11" t="s">
        <v>370</v>
      </c>
      <c r="F119" s="11" t="s">
        <v>371</v>
      </c>
      <c r="G119" s="7" t="s">
        <v>1</v>
      </c>
      <c r="J119" s="12" t="s">
        <v>74</v>
      </c>
      <c r="K119" s="14" t="s">
        <v>372</v>
      </c>
      <c r="L119" s="15" t="s">
        <v>373</v>
      </c>
    </row>
    <row r="120" spans="1:16" ht="12">
      <c r="A120" s="8">
        <v>42</v>
      </c>
      <c r="B120" s="8"/>
      <c r="C120" s="19">
        <v>89</v>
      </c>
      <c r="D120" s="10">
        <v>119</v>
      </c>
      <c r="E120" s="11" t="s">
        <v>374</v>
      </c>
      <c r="F120" s="11" t="s">
        <v>375</v>
      </c>
      <c r="G120" s="7" t="s">
        <v>0</v>
      </c>
      <c r="J120" s="12" t="s">
        <v>376</v>
      </c>
      <c r="K120" s="14" t="s">
        <v>372</v>
      </c>
      <c r="L120" s="15">
        <v>0.013017361111111111</v>
      </c>
      <c r="N120" s="17">
        <v>11.5</v>
      </c>
      <c r="O120" s="17">
        <v>15</v>
      </c>
      <c r="P120" s="18">
        <f>AVERAGE(N120:O120)</f>
        <v>13.25</v>
      </c>
    </row>
    <row r="121" spans="1:12" ht="12">
      <c r="A121" s="8"/>
      <c r="B121" s="8"/>
      <c r="C121" s="19"/>
      <c r="D121" s="28">
        <v>120</v>
      </c>
      <c r="E121" s="11" t="s">
        <v>377</v>
      </c>
      <c r="F121" s="11" t="s">
        <v>378</v>
      </c>
      <c r="G121" s="11" t="s">
        <v>1</v>
      </c>
      <c r="H121" s="17"/>
      <c r="I121" s="30"/>
      <c r="J121" s="17" t="s">
        <v>305</v>
      </c>
      <c r="K121" s="14" t="s">
        <v>372</v>
      </c>
      <c r="L121" s="22" t="s">
        <v>373</v>
      </c>
    </row>
    <row r="122" spans="1:12" ht="12">
      <c r="A122" s="8"/>
      <c r="B122" s="8"/>
      <c r="C122" s="19"/>
      <c r="D122" s="10">
        <v>121</v>
      </c>
      <c r="E122" s="11" t="s">
        <v>379</v>
      </c>
      <c r="F122" s="11" t="s">
        <v>195</v>
      </c>
      <c r="G122" s="7" t="s">
        <v>0</v>
      </c>
      <c r="J122" s="12" t="s">
        <v>380</v>
      </c>
      <c r="K122" s="14" t="s">
        <v>372</v>
      </c>
      <c r="L122" s="15" t="s">
        <v>373</v>
      </c>
    </row>
    <row r="123" spans="1:12" ht="12">
      <c r="A123" s="8"/>
      <c r="B123" s="8"/>
      <c r="C123" s="19"/>
      <c r="D123" s="10">
        <v>122</v>
      </c>
      <c r="E123" s="11" t="s">
        <v>381</v>
      </c>
      <c r="F123" s="11" t="s">
        <v>382</v>
      </c>
      <c r="G123" s="7" t="s">
        <v>1</v>
      </c>
      <c r="J123" s="12" t="s">
        <v>141</v>
      </c>
      <c r="K123" s="14" t="s">
        <v>372</v>
      </c>
      <c r="L123" s="15" t="s">
        <v>373</v>
      </c>
    </row>
    <row r="124" spans="1:12" ht="12">
      <c r="A124" s="8"/>
      <c r="B124" s="8"/>
      <c r="C124" s="19"/>
      <c r="D124" s="10">
        <v>123</v>
      </c>
      <c r="E124" s="11" t="s">
        <v>383</v>
      </c>
      <c r="F124" s="11" t="s">
        <v>384</v>
      </c>
      <c r="G124" s="7" t="s">
        <v>0</v>
      </c>
      <c r="J124" s="12" t="s">
        <v>385</v>
      </c>
      <c r="K124" s="14" t="s">
        <v>372</v>
      </c>
      <c r="L124" s="15" t="s">
        <v>373</v>
      </c>
    </row>
    <row r="125" spans="1:12" ht="12">
      <c r="A125" s="8"/>
      <c r="B125" s="8"/>
      <c r="C125" s="19"/>
      <c r="D125" s="10">
        <v>124</v>
      </c>
      <c r="E125" s="11" t="s">
        <v>386</v>
      </c>
      <c r="F125" s="11" t="s">
        <v>387</v>
      </c>
      <c r="G125" s="7" t="s">
        <v>1</v>
      </c>
      <c r="J125" s="12" t="s">
        <v>388</v>
      </c>
      <c r="K125" s="14" t="s">
        <v>372</v>
      </c>
      <c r="L125" s="15" t="s">
        <v>373</v>
      </c>
    </row>
    <row r="126" spans="1:12" ht="12">
      <c r="A126" s="8"/>
      <c r="B126" s="8"/>
      <c r="C126" s="19"/>
      <c r="D126" s="10">
        <v>125</v>
      </c>
      <c r="E126" s="11" t="s">
        <v>389</v>
      </c>
      <c r="F126" s="11" t="s">
        <v>390</v>
      </c>
      <c r="G126" s="7" t="s">
        <v>0</v>
      </c>
      <c r="J126" s="12" t="s">
        <v>391</v>
      </c>
      <c r="K126" s="14" t="s">
        <v>372</v>
      </c>
      <c r="L126" s="15" t="s">
        <v>373</v>
      </c>
    </row>
    <row r="127" spans="1:12" ht="12">
      <c r="A127" s="8"/>
      <c r="B127" s="8"/>
      <c r="C127" s="19"/>
      <c r="D127" s="10">
        <v>126</v>
      </c>
      <c r="E127" s="11" t="s">
        <v>392</v>
      </c>
      <c r="F127" s="11" t="s">
        <v>393</v>
      </c>
      <c r="G127" s="7" t="s">
        <v>1</v>
      </c>
      <c r="J127" s="12" t="s">
        <v>394</v>
      </c>
      <c r="K127" s="14" t="s">
        <v>372</v>
      </c>
      <c r="L127" s="15" t="s">
        <v>373</v>
      </c>
    </row>
    <row r="128" spans="1:12" ht="12">
      <c r="A128" s="8"/>
      <c r="B128" s="8"/>
      <c r="C128" s="19"/>
      <c r="D128" s="26">
        <v>127</v>
      </c>
      <c r="E128" s="11" t="s">
        <v>395</v>
      </c>
      <c r="F128" s="11" t="s">
        <v>128</v>
      </c>
      <c r="G128" s="7" t="s">
        <v>1</v>
      </c>
      <c r="J128" s="12" t="s">
        <v>396</v>
      </c>
      <c r="K128" s="14" t="s">
        <v>372</v>
      </c>
      <c r="L128" s="15" t="s">
        <v>373</v>
      </c>
    </row>
    <row r="129" spans="1:16" ht="12">
      <c r="A129" s="8">
        <v>28</v>
      </c>
      <c r="B129" s="8"/>
      <c r="C129" s="19">
        <v>72</v>
      </c>
      <c r="D129" s="10">
        <v>128</v>
      </c>
      <c r="E129" s="11" t="s">
        <v>397</v>
      </c>
      <c r="F129" s="11" t="s">
        <v>398</v>
      </c>
      <c r="G129" s="7" t="s">
        <v>0</v>
      </c>
      <c r="J129" s="12" t="s">
        <v>399</v>
      </c>
      <c r="K129" s="14" t="s">
        <v>372</v>
      </c>
      <c r="L129" s="15">
        <v>0.011536226851851851</v>
      </c>
      <c r="N129" s="17">
        <v>13.5</v>
      </c>
      <c r="O129" s="17">
        <v>16.5</v>
      </c>
      <c r="P129" s="18">
        <f>AVERAGE(N129:O129)</f>
        <v>15</v>
      </c>
    </row>
    <row r="130" spans="1:12" ht="12">
      <c r="A130" s="8"/>
      <c r="B130" s="8"/>
      <c r="C130" s="19"/>
      <c r="D130" s="10">
        <v>129</v>
      </c>
      <c r="E130" s="11" t="s">
        <v>400</v>
      </c>
      <c r="F130" s="11" t="s">
        <v>401</v>
      </c>
      <c r="G130" s="7" t="s">
        <v>0</v>
      </c>
      <c r="J130" s="12" t="s">
        <v>402</v>
      </c>
      <c r="K130" s="14" t="s">
        <v>372</v>
      </c>
      <c r="L130" s="22" t="s">
        <v>373</v>
      </c>
    </row>
    <row r="131" spans="1:16" ht="9.75">
      <c r="A131" s="8"/>
      <c r="B131" s="8">
        <v>23</v>
      </c>
      <c r="C131" s="19">
        <v>29</v>
      </c>
      <c r="D131" s="10">
        <v>130</v>
      </c>
      <c r="E131" s="11" t="s">
        <v>403</v>
      </c>
      <c r="F131" s="11" t="s">
        <v>404</v>
      </c>
      <c r="G131" s="7" t="s">
        <v>1</v>
      </c>
      <c r="I131" s="13"/>
      <c r="J131" s="12" t="s">
        <v>405</v>
      </c>
      <c r="K131" s="14" t="s">
        <v>372</v>
      </c>
      <c r="L131" s="15">
        <v>0.009061689814814814</v>
      </c>
      <c r="M131" s="16"/>
      <c r="N131" s="17">
        <v>15.5</v>
      </c>
      <c r="O131" s="17">
        <v>18.5</v>
      </c>
      <c r="P131" s="18">
        <f>AVERAGE(N131:O131)</f>
        <v>17</v>
      </c>
    </row>
    <row r="132" spans="1:12" ht="12">
      <c r="A132" s="8"/>
      <c r="B132" s="8"/>
      <c r="C132" s="19"/>
      <c r="D132" s="10">
        <v>131</v>
      </c>
      <c r="E132" s="11" t="s">
        <v>406</v>
      </c>
      <c r="F132" s="11" t="s">
        <v>407</v>
      </c>
      <c r="G132" s="7" t="s">
        <v>0</v>
      </c>
      <c r="J132" s="12" t="s">
        <v>408</v>
      </c>
      <c r="K132" s="14" t="s">
        <v>372</v>
      </c>
      <c r="L132" s="15" t="s">
        <v>373</v>
      </c>
    </row>
    <row r="133" spans="1:12" ht="12">
      <c r="A133" s="8"/>
      <c r="B133" s="8"/>
      <c r="C133" s="19"/>
      <c r="D133" s="10">
        <v>132</v>
      </c>
      <c r="E133" s="11" t="s">
        <v>409</v>
      </c>
      <c r="F133" s="11" t="s">
        <v>89</v>
      </c>
      <c r="G133" s="7" t="s">
        <v>0</v>
      </c>
      <c r="J133" s="12" t="s">
        <v>331</v>
      </c>
      <c r="K133" s="14" t="s">
        <v>372</v>
      </c>
      <c r="L133" s="15" t="s">
        <v>373</v>
      </c>
    </row>
    <row r="134" spans="1:12" ht="12">
      <c r="A134" s="8"/>
      <c r="B134" s="8"/>
      <c r="C134" s="19"/>
      <c r="D134" s="10">
        <v>133</v>
      </c>
      <c r="E134" s="11" t="s">
        <v>410</v>
      </c>
      <c r="F134" s="11" t="s">
        <v>73</v>
      </c>
      <c r="G134" s="7" t="s">
        <v>1</v>
      </c>
      <c r="J134" s="12" t="s">
        <v>411</v>
      </c>
      <c r="K134" s="14" t="s">
        <v>372</v>
      </c>
      <c r="L134" s="15" t="s">
        <v>373</v>
      </c>
    </row>
    <row r="135" spans="1:12" ht="12">
      <c r="A135" s="8"/>
      <c r="B135" s="8"/>
      <c r="C135" s="19"/>
      <c r="D135" s="10">
        <v>134</v>
      </c>
      <c r="E135" s="11" t="s">
        <v>412</v>
      </c>
      <c r="F135" s="11" t="s">
        <v>413</v>
      </c>
      <c r="G135" s="7" t="s">
        <v>0</v>
      </c>
      <c r="J135" s="12" t="s">
        <v>414</v>
      </c>
      <c r="K135" s="14" t="s">
        <v>372</v>
      </c>
      <c r="L135" s="22" t="s">
        <v>373</v>
      </c>
    </row>
    <row r="136" spans="1:16" ht="9.75">
      <c r="A136" s="8">
        <v>11</v>
      </c>
      <c r="B136" s="8"/>
      <c r="C136" s="19">
        <v>38</v>
      </c>
      <c r="D136" s="10">
        <v>135</v>
      </c>
      <c r="E136" s="11" t="s">
        <v>415</v>
      </c>
      <c r="F136" s="11" t="s">
        <v>416</v>
      </c>
      <c r="G136" s="7" t="s">
        <v>0</v>
      </c>
      <c r="I136" s="13"/>
      <c r="J136" s="12" t="s">
        <v>417</v>
      </c>
      <c r="K136" s="14" t="s">
        <v>372</v>
      </c>
      <c r="L136" s="15">
        <v>0.00944664351851852</v>
      </c>
      <c r="M136" s="16"/>
      <c r="N136" s="17">
        <v>17.5</v>
      </c>
      <c r="O136" s="17">
        <v>19</v>
      </c>
      <c r="P136" s="18">
        <f>AVERAGE(N136:O136)</f>
        <v>18.25</v>
      </c>
    </row>
    <row r="137" spans="1:12" ht="12">
      <c r="A137" s="8"/>
      <c r="B137" s="8"/>
      <c r="C137" s="19"/>
      <c r="D137" s="10">
        <v>136</v>
      </c>
      <c r="E137" s="11" t="s">
        <v>418</v>
      </c>
      <c r="F137" s="11" t="s">
        <v>419</v>
      </c>
      <c r="G137" s="7" t="s">
        <v>1</v>
      </c>
      <c r="J137" s="12" t="s">
        <v>327</v>
      </c>
      <c r="K137" s="14" t="s">
        <v>372</v>
      </c>
      <c r="L137" s="15" t="s">
        <v>373</v>
      </c>
    </row>
    <row r="138" spans="1:12" ht="12">
      <c r="A138" s="8"/>
      <c r="B138" s="8"/>
      <c r="C138" s="19"/>
      <c r="D138" s="10">
        <v>137</v>
      </c>
      <c r="E138" s="11" t="s">
        <v>420</v>
      </c>
      <c r="F138" s="11" t="s">
        <v>265</v>
      </c>
      <c r="G138" s="7" t="s">
        <v>1</v>
      </c>
      <c r="J138" s="12" t="s">
        <v>421</v>
      </c>
      <c r="K138" s="14" t="s">
        <v>372</v>
      </c>
      <c r="L138" s="15" t="s">
        <v>373</v>
      </c>
    </row>
    <row r="139" spans="1:12" ht="12">
      <c r="A139" s="8"/>
      <c r="B139" s="8"/>
      <c r="C139" s="19"/>
      <c r="D139" s="10">
        <v>138</v>
      </c>
      <c r="E139" s="11" t="s">
        <v>422</v>
      </c>
      <c r="F139" s="11" t="s">
        <v>423</v>
      </c>
      <c r="G139" s="7" t="s">
        <v>1</v>
      </c>
      <c r="J139" s="12" t="s">
        <v>424</v>
      </c>
      <c r="K139" s="14" t="s">
        <v>372</v>
      </c>
      <c r="L139" s="15" t="s">
        <v>373</v>
      </c>
    </row>
    <row r="140" spans="1:12" ht="12">
      <c r="A140" s="8"/>
      <c r="B140" s="8"/>
      <c r="C140" s="19"/>
      <c r="D140" s="10">
        <v>139</v>
      </c>
      <c r="E140" s="11" t="s">
        <v>425</v>
      </c>
      <c r="F140" s="11" t="s">
        <v>426</v>
      </c>
      <c r="G140" s="7" t="s">
        <v>1</v>
      </c>
      <c r="J140" s="12" t="s">
        <v>427</v>
      </c>
      <c r="K140" s="14" t="s">
        <v>372</v>
      </c>
      <c r="L140" s="15" t="s">
        <v>373</v>
      </c>
    </row>
    <row r="141" spans="1:12" ht="12">
      <c r="A141" s="8"/>
      <c r="B141" s="8"/>
      <c r="C141" s="19"/>
      <c r="D141" s="10">
        <v>140</v>
      </c>
      <c r="E141" s="11" t="s">
        <v>428</v>
      </c>
      <c r="F141" s="11" t="s">
        <v>429</v>
      </c>
      <c r="G141" s="7" t="s">
        <v>0</v>
      </c>
      <c r="J141" s="12" t="s">
        <v>430</v>
      </c>
      <c r="K141" s="14" t="s">
        <v>372</v>
      </c>
      <c r="L141" s="15" t="s">
        <v>373</v>
      </c>
    </row>
    <row r="142" spans="1:16" ht="9.75">
      <c r="A142" s="8"/>
      <c r="B142" s="8">
        <v>35</v>
      </c>
      <c r="C142" s="19">
        <v>52</v>
      </c>
      <c r="D142" s="10">
        <v>1</v>
      </c>
      <c r="E142" s="11" t="s">
        <v>431</v>
      </c>
      <c r="F142" s="11" t="s">
        <v>432</v>
      </c>
      <c r="G142" s="7" t="s">
        <v>1</v>
      </c>
      <c r="I142" s="13"/>
      <c r="J142" s="12" t="s">
        <v>433</v>
      </c>
      <c r="K142" s="14" t="s">
        <v>434</v>
      </c>
      <c r="L142" s="15">
        <v>0.011162962962962963</v>
      </c>
      <c r="M142" s="16"/>
      <c r="N142" s="17">
        <v>11.5</v>
      </c>
      <c r="O142" s="17">
        <v>16.5</v>
      </c>
      <c r="P142" s="18">
        <f>AVERAGE(N142:O142)</f>
        <v>14</v>
      </c>
    </row>
    <row r="143" spans="1:16" ht="9.75">
      <c r="A143" s="8">
        <v>25</v>
      </c>
      <c r="B143" s="8"/>
      <c r="C143" s="19">
        <v>64</v>
      </c>
      <c r="D143" s="10">
        <v>2</v>
      </c>
      <c r="E143" s="11" t="s">
        <v>435</v>
      </c>
      <c r="F143" s="11" t="s">
        <v>436</v>
      </c>
      <c r="G143" s="7" t="s">
        <v>0</v>
      </c>
      <c r="I143" s="13"/>
      <c r="J143" s="12" t="s">
        <v>437</v>
      </c>
      <c r="K143" s="14" t="s">
        <v>434</v>
      </c>
      <c r="L143" s="15">
        <v>0.012346296296296294</v>
      </c>
      <c r="M143" s="16"/>
      <c r="N143" s="17">
        <v>12.5</v>
      </c>
      <c r="O143" s="17">
        <v>16</v>
      </c>
      <c r="P143" s="18">
        <f>AVERAGE(N143:O143)</f>
        <v>14.25</v>
      </c>
    </row>
    <row r="144" spans="1:13" ht="9.75">
      <c r="A144" s="8"/>
      <c r="B144" s="8"/>
      <c r="C144" s="19"/>
      <c r="D144" s="10">
        <v>3</v>
      </c>
      <c r="E144" s="11" t="s">
        <v>438</v>
      </c>
      <c r="F144" s="11" t="s">
        <v>439</v>
      </c>
      <c r="G144" s="7" t="s">
        <v>1</v>
      </c>
      <c r="I144" s="13"/>
      <c r="J144" s="12" t="s">
        <v>440</v>
      </c>
      <c r="K144" s="14" t="s">
        <v>434</v>
      </c>
      <c r="L144" s="15" t="s">
        <v>441</v>
      </c>
      <c r="M144" s="16"/>
    </row>
    <row r="145" spans="1:16" ht="9.75">
      <c r="A145" s="8">
        <v>19</v>
      </c>
      <c r="B145" s="8"/>
      <c r="C145" s="19">
        <v>54</v>
      </c>
      <c r="D145" s="10">
        <v>4</v>
      </c>
      <c r="E145" s="11" t="s">
        <v>442</v>
      </c>
      <c r="F145" s="11" t="s">
        <v>285</v>
      </c>
      <c r="G145" s="7" t="s">
        <v>0</v>
      </c>
      <c r="I145" s="13"/>
      <c r="J145" s="12" t="s">
        <v>443</v>
      </c>
      <c r="K145" s="14" t="s">
        <v>434</v>
      </c>
      <c r="L145" s="15">
        <v>0.011378125000000001</v>
      </c>
      <c r="M145" s="16"/>
      <c r="N145" s="17">
        <v>14</v>
      </c>
      <c r="O145" s="17">
        <v>17</v>
      </c>
      <c r="P145" s="18">
        <f>AVERAGE(N145:O145)</f>
        <v>15.5</v>
      </c>
    </row>
    <row r="146" spans="1:16" ht="9.75">
      <c r="A146" s="8"/>
      <c r="B146" s="8"/>
      <c r="C146" s="19"/>
      <c r="D146" s="10">
        <v>5</v>
      </c>
      <c r="E146" s="11" t="s">
        <v>444</v>
      </c>
      <c r="F146" s="11" t="s">
        <v>445</v>
      </c>
      <c r="G146" s="7" t="s">
        <v>1</v>
      </c>
      <c r="I146" s="13"/>
      <c r="J146" s="12" t="s">
        <v>446</v>
      </c>
      <c r="K146" s="14" t="s">
        <v>434</v>
      </c>
      <c r="L146" s="15" t="s">
        <v>447</v>
      </c>
      <c r="M146" s="16"/>
      <c r="P146" s="18">
        <v>0</v>
      </c>
    </row>
    <row r="147" spans="1:16" ht="9.75">
      <c r="A147" s="8">
        <v>36</v>
      </c>
      <c r="B147" s="8"/>
      <c r="C147" s="19">
        <v>81</v>
      </c>
      <c r="D147" s="10">
        <v>6</v>
      </c>
      <c r="E147" s="11" t="s">
        <v>448</v>
      </c>
      <c r="F147" s="11" t="s">
        <v>449</v>
      </c>
      <c r="G147" s="7" t="s">
        <v>0</v>
      </c>
      <c r="I147" s="13"/>
      <c r="J147" s="12" t="s">
        <v>450</v>
      </c>
      <c r="K147" s="14" t="s">
        <v>434</v>
      </c>
      <c r="L147" s="15">
        <v>0.015577662037037037</v>
      </c>
      <c r="M147" s="16"/>
      <c r="N147" s="17">
        <v>7</v>
      </c>
      <c r="O147" s="17">
        <v>12</v>
      </c>
      <c r="P147" s="18">
        <f aca="true" t="shared" si="2" ref="P147:P155">AVERAGE(N147:O147)</f>
        <v>9.5</v>
      </c>
    </row>
    <row r="148" spans="1:16" ht="9.75">
      <c r="A148" s="8">
        <v>10</v>
      </c>
      <c r="B148" s="8"/>
      <c r="C148" s="19">
        <v>39</v>
      </c>
      <c r="D148" s="10">
        <v>7</v>
      </c>
      <c r="E148" s="11" t="s">
        <v>451</v>
      </c>
      <c r="F148" s="11" t="s">
        <v>452</v>
      </c>
      <c r="G148" s="7" t="s">
        <v>0</v>
      </c>
      <c r="I148" s="13"/>
      <c r="J148" s="12" t="s">
        <v>453</v>
      </c>
      <c r="K148" s="14" t="s">
        <v>434</v>
      </c>
      <c r="L148" s="22">
        <v>0.010139930555555555</v>
      </c>
      <c r="M148" s="16"/>
      <c r="N148" s="17">
        <v>16</v>
      </c>
      <c r="O148" s="17">
        <v>18.5</v>
      </c>
      <c r="P148" s="18">
        <f t="shared" si="2"/>
        <v>17.25</v>
      </c>
    </row>
    <row r="149" spans="1:16" ht="9.75">
      <c r="A149" s="8">
        <v>17</v>
      </c>
      <c r="B149" s="8"/>
      <c r="C149" s="19">
        <v>50</v>
      </c>
      <c r="D149" s="10">
        <v>8</v>
      </c>
      <c r="E149" s="11" t="s">
        <v>454</v>
      </c>
      <c r="F149" s="11" t="s">
        <v>449</v>
      </c>
      <c r="G149" s="7" t="s">
        <v>0</v>
      </c>
      <c r="I149" s="13"/>
      <c r="J149" s="12" t="s">
        <v>455</v>
      </c>
      <c r="K149" s="14" t="s">
        <v>434</v>
      </c>
      <c r="L149" s="22">
        <v>0.011027893518518518</v>
      </c>
      <c r="M149" s="16"/>
      <c r="N149" s="17">
        <v>14.5</v>
      </c>
      <c r="O149" s="17">
        <v>17.5</v>
      </c>
      <c r="P149" s="18">
        <f t="shared" si="2"/>
        <v>16</v>
      </c>
    </row>
    <row r="150" spans="1:16" ht="9.75">
      <c r="A150" s="8"/>
      <c r="B150" s="8">
        <v>25</v>
      </c>
      <c r="C150" s="19">
        <v>34</v>
      </c>
      <c r="D150" s="10">
        <v>9</v>
      </c>
      <c r="E150" s="11" t="s">
        <v>456</v>
      </c>
      <c r="F150" s="11" t="s">
        <v>203</v>
      </c>
      <c r="G150" s="7" t="s">
        <v>1</v>
      </c>
      <c r="I150" s="13"/>
      <c r="J150" s="12" t="s">
        <v>457</v>
      </c>
      <c r="K150" s="14" t="s">
        <v>434</v>
      </c>
      <c r="L150" s="22">
        <v>0.009783449074074075</v>
      </c>
      <c r="M150" s="16"/>
      <c r="N150" s="17">
        <v>14</v>
      </c>
      <c r="O150" s="17">
        <v>18</v>
      </c>
      <c r="P150" s="18">
        <f t="shared" si="2"/>
        <v>16</v>
      </c>
    </row>
    <row r="151" spans="1:16" ht="9.75">
      <c r="A151" s="8"/>
      <c r="B151" s="8">
        <v>13</v>
      </c>
      <c r="C151" s="19">
        <v>16</v>
      </c>
      <c r="D151" s="10">
        <v>10</v>
      </c>
      <c r="E151" s="11" t="s">
        <v>458</v>
      </c>
      <c r="F151" s="11" t="s">
        <v>187</v>
      </c>
      <c r="G151" s="7" t="s">
        <v>1</v>
      </c>
      <c r="I151" s="13"/>
      <c r="J151" s="12" t="s">
        <v>459</v>
      </c>
      <c r="K151" s="14" t="s">
        <v>434</v>
      </c>
      <c r="L151" s="15">
        <v>0.008646875</v>
      </c>
      <c r="M151" s="16"/>
      <c r="N151" s="17">
        <v>16.5</v>
      </c>
      <c r="O151" s="17">
        <v>19</v>
      </c>
      <c r="P151" s="18">
        <f t="shared" si="2"/>
        <v>17.75</v>
      </c>
    </row>
    <row r="152" spans="1:16" ht="9.75">
      <c r="A152" s="8">
        <v>40</v>
      </c>
      <c r="B152" s="8"/>
      <c r="C152" s="19">
        <v>85</v>
      </c>
      <c r="D152" s="10">
        <v>11</v>
      </c>
      <c r="E152" s="11" t="s">
        <v>460</v>
      </c>
      <c r="F152" s="11" t="s">
        <v>278</v>
      </c>
      <c r="G152" s="7" t="s">
        <v>0</v>
      </c>
      <c r="I152" s="13"/>
      <c r="J152" s="12" t="s">
        <v>461</v>
      </c>
      <c r="K152" s="14" t="s">
        <v>434</v>
      </c>
      <c r="L152" s="15">
        <v>0.01763599537037037</v>
      </c>
      <c r="M152" s="16"/>
      <c r="N152" s="17">
        <v>4</v>
      </c>
      <c r="O152" s="17">
        <v>9.5</v>
      </c>
      <c r="P152" s="18">
        <f t="shared" si="2"/>
        <v>6.75</v>
      </c>
    </row>
    <row r="153" spans="1:16" ht="9.75">
      <c r="A153" s="8"/>
      <c r="B153" s="8">
        <v>41</v>
      </c>
      <c r="C153" s="19">
        <v>74</v>
      </c>
      <c r="D153" s="10">
        <v>12</v>
      </c>
      <c r="E153" s="11" t="s">
        <v>462</v>
      </c>
      <c r="F153" s="11" t="s">
        <v>463</v>
      </c>
      <c r="G153" s="7" t="s">
        <v>1</v>
      </c>
      <c r="I153" s="13"/>
      <c r="J153" s="12" t="s">
        <v>464</v>
      </c>
      <c r="K153" s="14" t="s">
        <v>434</v>
      </c>
      <c r="L153" s="15">
        <v>0.01307048611111111</v>
      </c>
      <c r="M153" s="16"/>
      <c r="N153" s="17">
        <v>8</v>
      </c>
      <c r="O153" s="17">
        <v>14.5</v>
      </c>
      <c r="P153" s="18">
        <f t="shared" si="2"/>
        <v>11.25</v>
      </c>
    </row>
    <row r="154" spans="1:16" ht="9.75">
      <c r="A154" s="8"/>
      <c r="B154" s="8">
        <v>37</v>
      </c>
      <c r="C154" s="31">
        <v>58</v>
      </c>
      <c r="D154" s="10">
        <v>13</v>
      </c>
      <c r="E154" s="7" t="s">
        <v>465</v>
      </c>
      <c r="F154" s="7" t="s">
        <v>466</v>
      </c>
      <c r="G154" s="7" t="s">
        <v>1</v>
      </c>
      <c r="I154" s="13"/>
      <c r="J154" s="12" t="s">
        <v>467</v>
      </c>
      <c r="K154" s="24" t="s">
        <v>434</v>
      </c>
      <c r="L154" s="25">
        <v>0.011815625000000001</v>
      </c>
      <c r="M154" s="32"/>
      <c r="N154" s="17">
        <v>10.5</v>
      </c>
      <c r="O154" s="17">
        <v>15.5</v>
      </c>
      <c r="P154" s="18">
        <f t="shared" si="2"/>
        <v>13</v>
      </c>
    </row>
    <row r="155" spans="1:16" ht="9.75">
      <c r="A155" s="8">
        <v>38</v>
      </c>
      <c r="B155" s="8"/>
      <c r="C155" s="23">
        <v>83</v>
      </c>
      <c r="D155" s="10">
        <v>14</v>
      </c>
      <c r="E155" s="7" t="s">
        <v>468</v>
      </c>
      <c r="F155" s="7" t="s">
        <v>278</v>
      </c>
      <c r="G155" s="7" t="s">
        <v>0</v>
      </c>
      <c r="I155" s="13"/>
      <c r="J155" s="12" t="s">
        <v>469</v>
      </c>
      <c r="K155" s="24" t="s">
        <v>434</v>
      </c>
      <c r="L155" s="25">
        <v>0.016003819444444446</v>
      </c>
      <c r="M155" s="16"/>
      <c r="N155" s="17">
        <v>7</v>
      </c>
      <c r="O155" s="17">
        <v>11.5</v>
      </c>
      <c r="P155" s="18">
        <f t="shared" si="2"/>
        <v>9.25</v>
      </c>
    </row>
    <row r="156" spans="1:16" ht="9.75">
      <c r="A156" s="8"/>
      <c r="B156" s="8">
        <v>43</v>
      </c>
      <c r="C156" s="19">
        <v>76</v>
      </c>
      <c r="D156" s="10">
        <v>15</v>
      </c>
      <c r="E156" s="11" t="s">
        <v>470</v>
      </c>
      <c r="F156" s="11" t="s">
        <v>471</v>
      </c>
      <c r="G156" s="7" t="s">
        <v>1</v>
      </c>
      <c r="H156" s="12" t="s">
        <v>33</v>
      </c>
      <c r="I156" s="13"/>
      <c r="J156" s="12" t="s">
        <v>472</v>
      </c>
      <c r="K156" s="14" t="s">
        <v>434</v>
      </c>
      <c r="L156" s="15">
        <v>0.014091782407407409</v>
      </c>
      <c r="M156" s="16"/>
      <c r="N156" s="17">
        <v>6</v>
      </c>
      <c r="O156" s="17">
        <v>13.5</v>
      </c>
      <c r="P156" s="18">
        <f>AVERAGE(N156:O156,O156)</f>
        <v>11</v>
      </c>
    </row>
    <row r="157" spans="1:16" ht="9.75">
      <c r="A157" s="8">
        <v>39</v>
      </c>
      <c r="B157" s="8"/>
      <c r="C157" s="19">
        <v>84</v>
      </c>
      <c r="D157" s="10">
        <v>16</v>
      </c>
      <c r="E157" s="11" t="s">
        <v>473</v>
      </c>
      <c r="F157" s="11" t="s">
        <v>474</v>
      </c>
      <c r="G157" s="7" t="s">
        <v>0</v>
      </c>
      <c r="I157" s="13"/>
      <c r="J157" s="12" t="s">
        <v>274</v>
      </c>
      <c r="K157" s="14" t="s">
        <v>434</v>
      </c>
      <c r="L157" s="15">
        <v>0.01728483796296296</v>
      </c>
      <c r="M157" s="16"/>
      <c r="N157" s="17">
        <v>5</v>
      </c>
      <c r="O157" s="17">
        <v>10</v>
      </c>
      <c r="P157" s="18">
        <f>AVERAGE(N157:O157)</f>
        <v>7.5</v>
      </c>
    </row>
    <row r="158" spans="1:16" ht="9.75">
      <c r="A158" s="8">
        <v>26</v>
      </c>
      <c r="B158" s="8"/>
      <c r="C158" s="19">
        <v>65</v>
      </c>
      <c r="D158" s="10">
        <v>17</v>
      </c>
      <c r="E158" s="11" t="s">
        <v>475</v>
      </c>
      <c r="F158" s="11" t="s">
        <v>476</v>
      </c>
      <c r="G158" s="7" t="s">
        <v>0</v>
      </c>
      <c r="I158" s="13"/>
      <c r="J158" s="12" t="s">
        <v>477</v>
      </c>
      <c r="K158" s="14" t="s">
        <v>434</v>
      </c>
      <c r="L158" s="15">
        <v>0.012353472222222224</v>
      </c>
      <c r="M158" s="16"/>
      <c r="N158" s="17">
        <v>12.5</v>
      </c>
      <c r="O158" s="17">
        <v>16</v>
      </c>
      <c r="P158" s="18">
        <f>AVERAGE(N158:O158)</f>
        <v>14.25</v>
      </c>
    </row>
    <row r="159" spans="1:16" ht="9.75">
      <c r="A159" s="33">
        <v>33</v>
      </c>
      <c r="B159" s="33"/>
      <c r="C159" s="19">
        <v>73</v>
      </c>
      <c r="D159" s="10">
        <v>18</v>
      </c>
      <c r="E159" s="11" t="s">
        <v>478</v>
      </c>
      <c r="F159" s="11" t="s">
        <v>285</v>
      </c>
      <c r="G159" s="7" t="s">
        <v>0</v>
      </c>
      <c r="I159" s="13"/>
      <c r="J159" s="12" t="s">
        <v>479</v>
      </c>
      <c r="K159" s="14" t="s">
        <v>434</v>
      </c>
      <c r="L159" s="15">
        <v>0.01268587962962963</v>
      </c>
      <c r="M159" s="16"/>
      <c r="N159" s="17">
        <v>12</v>
      </c>
      <c r="O159" s="17">
        <v>15.5</v>
      </c>
      <c r="P159" s="18">
        <f>AVERAGE(N159:O159)</f>
        <v>13.75</v>
      </c>
    </row>
    <row r="160" spans="1:16" ht="9.75">
      <c r="A160" s="8"/>
      <c r="B160" s="8">
        <v>46</v>
      </c>
      <c r="C160" s="23">
        <v>86</v>
      </c>
      <c r="D160" s="10">
        <v>19</v>
      </c>
      <c r="E160" s="7" t="s">
        <v>480</v>
      </c>
      <c r="F160" s="7" t="s">
        <v>481</v>
      </c>
      <c r="G160" s="7" t="s">
        <v>1</v>
      </c>
      <c r="I160" s="13"/>
      <c r="J160" s="12" t="s">
        <v>482</v>
      </c>
      <c r="K160" s="24" t="s">
        <v>434</v>
      </c>
      <c r="L160" s="25">
        <v>0.017642013888888888</v>
      </c>
      <c r="M160" s="16"/>
      <c r="N160" s="17">
        <v>2</v>
      </c>
      <c r="O160" s="17">
        <v>9.5</v>
      </c>
      <c r="P160" s="18">
        <f>AVERAGE(N160:O160)</f>
        <v>5.75</v>
      </c>
    </row>
    <row r="161" spans="1:16" ht="9.75">
      <c r="A161" s="8">
        <v>18</v>
      </c>
      <c r="B161" s="8"/>
      <c r="C161" s="19">
        <v>53</v>
      </c>
      <c r="D161" s="10">
        <v>20</v>
      </c>
      <c r="E161" s="11" t="s">
        <v>483</v>
      </c>
      <c r="F161" s="11" t="s">
        <v>484</v>
      </c>
      <c r="G161" s="7" t="s">
        <v>0</v>
      </c>
      <c r="I161" s="13"/>
      <c r="J161" s="12" t="s">
        <v>485</v>
      </c>
      <c r="K161" s="14" t="s">
        <v>434</v>
      </c>
      <c r="L161" s="15">
        <v>0.011305555555555557</v>
      </c>
      <c r="M161" s="16"/>
      <c r="N161" s="17">
        <v>14</v>
      </c>
      <c r="O161" s="17">
        <v>17</v>
      </c>
      <c r="P161" s="18">
        <f>AVERAGE(N161:O161)</f>
        <v>15.5</v>
      </c>
    </row>
    <row r="162" spans="1:16" ht="9.75">
      <c r="A162" s="8"/>
      <c r="B162" s="8"/>
      <c r="C162" s="19"/>
      <c r="D162" s="10">
        <v>21</v>
      </c>
      <c r="E162" s="11" t="s">
        <v>486</v>
      </c>
      <c r="F162" s="11" t="s">
        <v>487</v>
      </c>
      <c r="G162" s="7" t="s">
        <v>0</v>
      </c>
      <c r="I162" s="13"/>
      <c r="J162" s="12" t="s">
        <v>488</v>
      </c>
      <c r="K162" s="14" t="s">
        <v>434</v>
      </c>
      <c r="L162" s="15" t="s">
        <v>489</v>
      </c>
      <c r="M162" s="16"/>
      <c r="P162" s="18">
        <v>5</v>
      </c>
    </row>
    <row r="163" spans="1:16" ht="9.75">
      <c r="A163" s="8"/>
      <c r="B163" s="8">
        <v>9</v>
      </c>
      <c r="C163" s="19">
        <v>11</v>
      </c>
      <c r="D163" s="10">
        <v>22</v>
      </c>
      <c r="E163" s="11" t="s">
        <v>490</v>
      </c>
      <c r="F163" s="11" t="s">
        <v>491</v>
      </c>
      <c r="G163" s="7" t="s">
        <v>1</v>
      </c>
      <c r="I163" s="13"/>
      <c r="J163" s="12" t="s">
        <v>492</v>
      </c>
      <c r="K163" s="14" t="s">
        <v>434</v>
      </c>
      <c r="L163" s="15">
        <v>0.008549074074074074</v>
      </c>
      <c r="M163" s="16"/>
      <c r="N163" s="17">
        <v>17</v>
      </c>
      <c r="O163" s="17">
        <v>19</v>
      </c>
      <c r="P163" s="18">
        <f>AVERAGE(N163:O163)</f>
        <v>18</v>
      </c>
    </row>
    <row r="164" spans="1:16" ht="9.75">
      <c r="A164" s="8"/>
      <c r="B164" s="8">
        <v>26</v>
      </c>
      <c r="C164" s="19">
        <v>35</v>
      </c>
      <c r="D164" s="10">
        <v>23</v>
      </c>
      <c r="E164" s="11" t="s">
        <v>493</v>
      </c>
      <c r="F164" s="11" t="s">
        <v>140</v>
      </c>
      <c r="G164" s="7" t="s">
        <v>1</v>
      </c>
      <c r="I164" s="13"/>
      <c r="J164" s="12" t="s">
        <v>494</v>
      </c>
      <c r="K164" s="14" t="s">
        <v>434</v>
      </c>
      <c r="L164" s="15">
        <v>0.009812731481481481</v>
      </c>
      <c r="M164" s="16"/>
      <c r="N164" s="17">
        <v>14</v>
      </c>
      <c r="O164" s="17">
        <v>18</v>
      </c>
      <c r="P164" s="18">
        <f>AVERAGE(N164:O164)</f>
        <v>16</v>
      </c>
    </row>
    <row r="165" spans="1:16" ht="9.75">
      <c r="A165" s="8"/>
      <c r="B165" s="8">
        <v>22</v>
      </c>
      <c r="C165" s="19">
        <v>30</v>
      </c>
      <c r="D165" s="10">
        <v>24</v>
      </c>
      <c r="E165" s="11" t="s">
        <v>495</v>
      </c>
      <c r="F165" s="11" t="s">
        <v>496</v>
      </c>
      <c r="G165" s="7" t="s">
        <v>1</v>
      </c>
      <c r="H165" s="12" t="s">
        <v>17</v>
      </c>
      <c r="I165" s="13" t="s">
        <v>204</v>
      </c>
      <c r="J165" s="12" t="s">
        <v>497</v>
      </c>
      <c r="K165" s="14" t="s">
        <v>498</v>
      </c>
      <c r="L165" s="15">
        <v>0.009612500000000001</v>
      </c>
      <c r="M165" s="16"/>
      <c r="N165" s="17">
        <v>14.5</v>
      </c>
      <c r="O165" s="17">
        <v>18</v>
      </c>
      <c r="P165" s="18">
        <f>AVERAGE(N165:O165,N165)</f>
        <v>15.666666666666666</v>
      </c>
    </row>
    <row r="166" spans="1:16" ht="9.75">
      <c r="A166" s="8"/>
      <c r="B166" s="8">
        <v>27</v>
      </c>
      <c r="C166" s="19">
        <v>36</v>
      </c>
      <c r="D166" s="10">
        <v>25</v>
      </c>
      <c r="E166" s="11" t="s">
        <v>499</v>
      </c>
      <c r="F166" s="11" t="s">
        <v>500</v>
      </c>
      <c r="G166" s="7" t="s">
        <v>1</v>
      </c>
      <c r="H166" s="12" t="s">
        <v>17</v>
      </c>
      <c r="I166" s="13" t="s">
        <v>23</v>
      </c>
      <c r="J166" s="12" t="s">
        <v>501</v>
      </c>
      <c r="K166" s="14" t="s">
        <v>498</v>
      </c>
      <c r="L166" s="15">
        <v>0.00985324074074074</v>
      </c>
      <c r="M166" s="16"/>
      <c r="N166" s="17">
        <v>14</v>
      </c>
      <c r="O166" s="17">
        <v>18</v>
      </c>
      <c r="P166" s="18">
        <f>AVERAGE(N166:O166,N166)</f>
        <v>15.333333333333334</v>
      </c>
    </row>
    <row r="167" spans="1:16" ht="9.75">
      <c r="A167" s="8"/>
      <c r="B167" s="8">
        <v>42</v>
      </c>
      <c r="C167" s="19">
        <v>75</v>
      </c>
      <c r="D167" s="10">
        <v>26</v>
      </c>
      <c r="E167" s="11" t="s">
        <v>502</v>
      </c>
      <c r="F167" s="11" t="s">
        <v>63</v>
      </c>
      <c r="G167" s="7" t="s">
        <v>1</v>
      </c>
      <c r="I167" s="13"/>
      <c r="J167" s="12" t="s">
        <v>503</v>
      </c>
      <c r="K167" s="14" t="s">
        <v>498</v>
      </c>
      <c r="L167" s="15">
        <v>0.01317650462962963</v>
      </c>
      <c r="M167" s="16"/>
      <c r="N167" s="17">
        <v>8</v>
      </c>
      <c r="O167" s="17">
        <v>14</v>
      </c>
      <c r="P167" s="18">
        <f>AVERAGE(N167:O167)</f>
        <v>11</v>
      </c>
    </row>
    <row r="168" spans="1:16" ht="9.75">
      <c r="A168" s="8">
        <v>35</v>
      </c>
      <c r="B168" s="8"/>
      <c r="C168" s="19">
        <v>79</v>
      </c>
      <c r="D168" s="10">
        <v>27</v>
      </c>
      <c r="E168" s="11" t="s">
        <v>504</v>
      </c>
      <c r="F168" s="11" t="s">
        <v>505</v>
      </c>
      <c r="G168" s="7" t="s">
        <v>0</v>
      </c>
      <c r="I168" s="13"/>
      <c r="J168" s="12" t="s">
        <v>506</v>
      </c>
      <c r="K168" s="14" t="s">
        <v>498</v>
      </c>
      <c r="L168" s="15">
        <v>0.014371064814814814</v>
      </c>
      <c r="M168" s="16"/>
      <c r="N168" s="17">
        <v>10</v>
      </c>
      <c r="O168" s="17">
        <v>13.5</v>
      </c>
      <c r="P168" s="18">
        <f>AVERAGE(N168:O168)</f>
        <v>11.75</v>
      </c>
    </row>
    <row r="169" spans="1:16" ht="9.75">
      <c r="A169" s="8"/>
      <c r="B169" s="8">
        <v>36</v>
      </c>
      <c r="C169" s="19">
        <v>56</v>
      </c>
      <c r="D169" s="10">
        <v>28</v>
      </c>
      <c r="E169" s="11" t="s">
        <v>507</v>
      </c>
      <c r="F169" s="11" t="s">
        <v>63</v>
      </c>
      <c r="G169" s="7" t="s">
        <v>1</v>
      </c>
      <c r="I169" s="13"/>
      <c r="J169" s="12" t="s">
        <v>453</v>
      </c>
      <c r="K169" s="14" t="s">
        <v>498</v>
      </c>
      <c r="L169" s="15">
        <v>0.01170185185185185</v>
      </c>
      <c r="M169" s="16"/>
      <c r="N169" s="17">
        <v>11</v>
      </c>
      <c r="O169" s="17">
        <v>16</v>
      </c>
      <c r="P169" s="18">
        <f>AVERAGE(N169:O169)</f>
        <v>13.5</v>
      </c>
    </row>
    <row r="170" spans="1:16" ht="9.75">
      <c r="A170" s="8">
        <v>21</v>
      </c>
      <c r="B170" s="8"/>
      <c r="C170" s="19">
        <v>57</v>
      </c>
      <c r="D170" s="10">
        <v>29</v>
      </c>
      <c r="E170" s="11" t="s">
        <v>508</v>
      </c>
      <c r="F170" s="11" t="s">
        <v>509</v>
      </c>
      <c r="G170" s="7" t="s">
        <v>0</v>
      </c>
      <c r="H170" s="12" t="s">
        <v>17</v>
      </c>
      <c r="I170" s="13" t="s">
        <v>44</v>
      </c>
      <c r="J170" s="12" t="s">
        <v>510</v>
      </c>
      <c r="K170" s="14" t="s">
        <v>498</v>
      </c>
      <c r="L170" s="15">
        <v>0.011708217592592593</v>
      </c>
      <c r="M170" s="16"/>
      <c r="N170" s="17">
        <v>13.5</v>
      </c>
      <c r="O170" s="17">
        <v>16.5</v>
      </c>
      <c r="P170" s="18">
        <f>AVERAGE(N170:O170,N170)</f>
        <v>14.5</v>
      </c>
    </row>
    <row r="171" spans="1:16" ht="9.75">
      <c r="A171" s="8"/>
      <c r="B171" s="8">
        <v>19</v>
      </c>
      <c r="C171" s="19">
        <v>27</v>
      </c>
      <c r="D171" s="10">
        <v>30</v>
      </c>
      <c r="E171" s="11" t="s">
        <v>511</v>
      </c>
      <c r="F171" s="11" t="s">
        <v>512</v>
      </c>
      <c r="G171" s="7" t="s">
        <v>1</v>
      </c>
      <c r="H171" s="12" t="s">
        <v>17</v>
      </c>
      <c r="I171" s="13" t="s">
        <v>23</v>
      </c>
      <c r="J171" s="12" t="s">
        <v>513</v>
      </c>
      <c r="K171" s="14" t="s">
        <v>498</v>
      </c>
      <c r="L171" s="15">
        <v>0.009501967592592591</v>
      </c>
      <c r="M171" s="16"/>
      <c r="N171" s="17">
        <v>14.5</v>
      </c>
      <c r="O171" s="17">
        <v>18</v>
      </c>
      <c r="P171" s="18">
        <f>AVERAGE(N171:O171,N171)</f>
        <v>15.666666666666666</v>
      </c>
    </row>
    <row r="172" spans="1:16" ht="9.75">
      <c r="A172" s="8"/>
      <c r="B172" s="8">
        <v>21</v>
      </c>
      <c r="C172" s="31">
        <v>29</v>
      </c>
      <c r="D172" s="10">
        <v>31</v>
      </c>
      <c r="E172" s="7" t="s">
        <v>514</v>
      </c>
      <c r="F172" s="7" t="s">
        <v>515</v>
      </c>
      <c r="G172" s="7" t="s">
        <v>1</v>
      </c>
      <c r="I172" s="13"/>
      <c r="J172" s="12" t="s">
        <v>516</v>
      </c>
      <c r="K172" s="14" t="s">
        <v>498</v>
      </c>
      <c r="L172" s="22">
        <v>0.009576967592592594</v>
      </c>
      <c r="M172" s="16"/>
      <c r="N172" s="17">
        <v>14.5</v>
      </c>
      <c r="O172" s="17">
        <v>18</v>
      </c>
      <c r="P172" s="18">
        <f aca="true" t="shared" si="3" ref="P172:P177">AVERAGE(N172:O172)</f>
        <v>16.25</v>
      </c>
    </row>
    <row r="173" spans="1:16" ht="9.75">
      <c r="A173" s="8"/>
      <c r="B173" s="8">
        <v>7</v>
      </c>
      <c r="C173" s="19">
        <v>8</v>
      </c>
      <c r="D173" s="10">
        <v>32</v>
      </c>
      <c r="E173" s="11" t="s">
        <v>517</v>
      </c>
      <c r="F173" s="11" t="s">
        <v>131</v>
      </c>
      <c r="G173" s="7" t="s">
        <v>1</v>
      </c>
      <c r="I173" s="13"/>
      <c r="J173" s="12" t="s">
        <v>518</v>
      </c>
      <c r="K173" s="14" t="s">
        <v>498</v>
      </c>
      <c r="L173" s="15">
        <v>0.008026851851851853</v>
      </c>
      <c r="M173" s="16"/>
      <c r="N173" s="17">
        <v>18.5</v>
      </c>
      <c r="O173" s="17">
        <v>20</v>
      </c>
      <c r="P173" s="18">
        <f t="shared" si="3"/>
        <v>19.25</v>
      </c>
    </row>
    <row r="174" spans="1:16" ht="9.75">
      <c r="A174" s="8">
        <v>11</v>
      </c>
      <c r="B174" s="8"/>
      <c r="C174" s="19">
        <v>41</v>
      </c>
      <c r="D174" s="10">
        <v>33</v>
      </c>
      <c r="E174" s="11" t="s">
        <v>519</v>
      </c>
      <c r="F174" s="11" t="s">
        <v>520</v>
      </c>
      <c r="G174" s="7" t="s">
        <v>0</v>
      </c>
      <c r="I174" s="13"/>
      <c r="J174" s="12" t="s">
        <v>492</v>
      </c>
      <c r="K174" s="14" t="s">
        <v>498</v>
      </c>
      <c r="L174" s="22">
        <v>0.010330555555555555</v>
      </c>
      <c r="M174" s="16"/>
      <c r="N174" s="17">
        <v>16</v>
      </c>
      <c r="O174" s="17">
        <v>18</v>
      </c>
      <c r="P174" s="18">
        <f t="shared" si="3"/>
        <v>17</v>
      </c>
    </row>
    <row r="175" spans="1:16" ht="9.75">
      <c r="A175" s="8">
        <v>20</v>
      </c>
      <c r="B175" s="8"/>
      <c r="C175" s="23">
        <v>55</v>
      </c>
      <c r="D175" s="10">
        <v>34</v>
      </c>
      <c r="E175" s="7" t="s">
        <v>521</v>
      </c>
      <c r="F175" s="7" t="s">
        <v>522</v>
      </c>
      <c r="G175" s="7" t="s">
        <v>0</v>
      </c>
      <c r="I175" s="13"/>
      <c r="J175" s="12" t="s">
        <v>523</v>
      </c>
      <c r="K175" s="14" t="s">
        <v>498</v>
      </c>
      <c r="L175" s="22">
        <v>0.011598495370370372</v>
      </c>
      <c r="M175" s="16"/>
      <c r="N175" s="17">
        <v>13.5</v>
      </c>
      <c r="O175" s="17">
        <v>16.5</v>
      </c>
      <c r="P175" s="18">
        <f t="shared" si="3"/>
        <v>15</v>
      </c>
    </row>
    <row r="176" spans="1:16" ht="9.75">
      <c r="A176" s="8">
        <v>22</v>
      </c>
      <c r="B176" s="8"/>
      <c r="C176" s="19">
        <v>59</v>
      </c>
      <c r="D176" s="10">
        <v>35</v>
      </c>
      <c r="E176" s="11" t="s">
        <v>524</v>
      </c>
      <c r="F176" s="11" t="s">
        <v>525</v>
      </c>
      <c r="G176" s="7" t="s">
        <v>0</v>
      </c>
      <c r="I176" s="13"/>
      <c r="J176" s="12" t="s">
        <v>526</v>
      </c>
      <c r="K176" s="14" t="s">
        <v>498</v>
      </c>
      <c r="L176" s="15">
        <v>0.011829398148148146</v>
      </c>
      <c r="M176" s="16"/>
      <c r="N176" s="17">
        <v>13</v>
      </c>
      <c r="O176" s="17">
        <v>16.5</v>
      </c>
      <c r="P176" s="18">
        <f t="shared" si="3"/>
        <v>14.75</v>
      </c>
    </row>
    <row r="177" spans="1:16" ht="9.75">
      <c r="A177" s="8"/>
      <c r="B177" s="8">
        <v>44</v>
      </c>
      <c r="C177" s="23">
        <v>78</v>
      </c>
      <c r="D177" s="10">
        <v>36</v>
      </c>
      <c r="E177" s="7" t="s">
        <v>527</v>
      </c>
      <c r="F177" s="7" t="s">
        <v>528</v>
      </c>
      <c r="G177" s="7" t="s">
        <v>1</v>
      </c>
      <c r="I177" s="13"/>
      <c r="J177" s="12" t="s">
        <v>529</v>
      </c>
      <c r="K177" s="24" t="s">
        <v>498</v>
      </c>
      <c r="L177" s="25">
        <v>0.014354050925925926</v>
      </c>
      <c r="M177" s="16"/>
      <c r="N177" s="17">
        <v>6</v>
      </c>
      <c r="O177" s="17">
        <v>13</v>
      </c>
      <c r="P177" s="18">
        <f t="shared" si="3"/>
        <v>9.5</v>
      </c>
    </row>
    <row r="178" spans="1:16" ht="9.75">
      <c r="A178" s="8">
        <v>5</v>
      </c>
      <c r="B178" s="8"/>
      <c r="C178" s="19">
        <v>21</v>
      </c>
      <c r="D178" s="10">
        <v>37</v>
      </c>
      <c r="E178" s="11" t="s">
        <v>530</v>
      </c>
      <c r="F178" s="11" t="s">
        <v>531</v>
      </c>
      <c r="G178" s="7" t="s">
        <v>0</v>
      </c>
      <c r="H178" s="12" t="s">
        <v>17</v>
      </c>
      <c r="I178" s="13" t="s">
        <v>156</v>
      </c>
      <c r="J178" s="12" t="s">
        <v>532</v>
      </c>
      <c r="K178" s="14" t="s">
        <v>498</v>
      </c>
      <c r="L178" s="15">
        <v>0.009124074074074074</v>
      </c>
      <c r="M178" s="16"/>
      <c r="N178" s="17">
        <v>18.5</v>
      </c>
      <c r="O178" s="17">
        <v>19.5</v>
      </c>
      <c r="P178" s="18">
        <f>AVERAGE(N178:O178,N178)</f>
        <v>18.833333333333332</v>
      </c>
    </row>
    <row r="179" spans="1:16" ht="9.75">
      <c r="A179" s="8"/>
      <c r="B179" s="8">
        <v>30</v>
      </c>
      <c r="C179" s="31">
        <v>40</v>
      </c>
      <c r="D179" s="10">
        <v>38</v>
      </c>
      <c r="E179" s="7" t="s">
        <v>533</v>
      </c>
      <c r="F179" s="7" t="s">
        <v>187</v>
      </c>
      <c r="G179" s="7" t="s">
        <v>1</v>
      </c>
      <c r="I179" s="13"/>
      <c r="J179" s="12" t="s">
        <v>534</v>
      </c>
      <c r="K179" s="14" t="s">
        <v>498</v>
      </c>
      <c r="L179" s="22">
        <v>0.010185416666666667</v>
      </c>
      <c r="M179" s="16"/>
      <c r="N179" s="17">
        <v>13</v>
      </c>
      <c r="O179" s="17">
        <v>17.5</v>
      </c>
      <c r="P179" s="18">
        <f>AVERAGE(N179:O179)</f>
        <v>15.25</v>
      </c>
    </row>
    <row r="180" spans="1:16" ht="9.75">
      <c r="A180" s="8"/>
      <c r="B180" s="8">
        <v>40</v>
      </c>
      <c r="C180" s="19">
        <v>71</v>
      </c>
      <c r="D180" s="10">
        <v>39</v>
      </c>
      <c r="E180" s="11" t="s">
        <v>535</v>
      </c>
      <c r="F180" s="11" t="s">
        <v>128</v>
      </c>
      <c r="G180" s="7" t="s">
        <v>1</v>
      </c>
      <c r="I180" s="13"/>
      <c r="J180" s="12" t="s">
        <v>536</v>
      </c>
      <c r="K180" s="14" t="s">
        <v>498</v>
      </c>
      <c r="L180" s="15">
        <v>0.012626041666666666</v>
      </c>
      <c r="M180" s="16"/>
      <c r="N180" s="17">
        <v>9</v>
      </c>
      <c r="O180" s="17">
        <v>15</v>
      </c>
      <c r="P180" s="18">
        <f>AVERAGE(N180:O180)</f>
        <v>12</v>
      </c>
    </row>
    <row r="181" spans="1:16" ht="9.75">
      <c r="A181" s="8"/>
      <c r="B181" s="8">
        <v>45</v>
      </c>
      <c r="C181" s="19">
        <v>80</v>
      </c>
      <c r="D181" s="10">
        <v>40</v>
      </c>
      <c r="E181" s="11" t="s">
        <v>537</v>
      </c>
      <c r="F181" s="11" t="s">
        <v>538</v>
      </c>
      <c r="G181" s="7" t="s">
        <v>1</v>
      </c>
      <c r="I181" s="13"/>
      <c r="J181" s="12" t="s">
        <v>539</v>
      </c>
      <c r="K181" s="14" t="s">
        <v>498</v>
      </c>
      <c r="L181" s="15">
        <v>0.015538657407407409</v>
      </c>
      <c r="M181" s="16"/>
      <c r="N181" s="17">
        <v>4</v>
      </c>
      <c r="O181" s="17">
        <v>11.5</v>
      </c>
      <c r="P181" s="18">
        <f>AVERAGE(N181:O181)</f>
        <v>7.75</v>
      </c>
    </row>
    <row r="182" spans="1:16" ht="9.75">
      <c r="A182" s="8"/>
      <c r="B182" s="8">
        <v>16</v>
      </c>
      <c r="C182" s="19">
        <v>19</v>
      </c>
      <c r="D182" s="10">
        <v>41</v>
      </c>
      <c r="E182" s="11" t="s">
        <v>540</v>
      </c>
      <c r="F182" s="11" t="s">
        <v>295</v>
      </c>
      <c r="G182" s="7" t="s">
        <v>1</v>
      </c>
      <c r="I182" s="13"/>
      <c r="J182" s="12" t="s">
        <v>541</v>
      </c>
      <c r="K182" s="14" t="s">
        <v>498</v>
      </c>
      <c r="L182" s="15">
        <v>0.008901504629629629</v>
      </c>
      <c r="M182" s="16"/>
      <c r="N182" s="17">
        <v>16</v>
      </c>
      <c r="O182" s="17">
        <v>19</v>
      </c>
      <c r="P182" s="18">
        <f>AVERAGE(N182:O182)</f>
        <v>17.5</v>
      </c>
    </row>
    <row r="183" spans="1:16" ht="9.75">
      <c r="A183" s="8">
        <v>7</v>
      </c>
      <c r="B183" s="8"/>
      <c r="C183" s="31">
        <v>23</v>
      </c>
      <c r="D183" s="10">
        <v>42</v>
      </c>
      <c r="E183" s="7" t="s">
        <v>542</v>
      </c>
      <c r="F183" s="7" t="s">
        <v>250</v>
      </c>
      <c r="G183" s="7" t="s">
        <v>0</v>
      </c>
      <c r="H183" s="12" t="s">
        <v>17</v>
      </c>
      <c r="I183" s="13" t="s">
        <v>53</v>
      </c>
      <c r="J183" s="12" t="s">
        <v>543</v>
      </c>
      <c r="K183" s="14" t="s">
        <v>498</v>
      </c>
      <c r="L183" s="22">
        <v>0.009193981481481482</v>
      </c>
      <c r="M183" s="16"/>
      <c r="N183" s="17">
        <v>18.5</v>
      </c>
      <c r="O183" s="17">
        <v>19.5</v>
      </c>
      <c r="P183" s="18">
        <f>AVERAGE(N183:O183,N183)</f>
        <v>18.833333333333332</v>
      </c>
    </row>
    <row r="184" spans="1:13" ht="9.75">
      <c r="A184" s="8"/>
      <c r="B184" s="8"/>
      <c r="C184" s="19"/>
      <c r="D184" s="10">
        <v>43</v>
      </c>
      <c r="E184" s="11" t="s">
        <v>544</v>
      </c>
      <c r="F184" s="11" t="s">
        <v>143</v>
      </c>
      <c r="G184" s="7" t="s">
        <v>1</v>
      </c>
      <c r="H184" s="12" t="s">
        <v>17</v>
      </c>
      <c r="I184" s="13" t="s">
        <v>18</v>
      </c>
      <c r="J184" s="12" t="s">
        <v>545</v>
      </c>
      <c r="K184" s="14" t="s">
        <v>498</v>
      </c>
      <c r="L184" s="15" t="s">
        <v>146</v>
      </c>
      <c r="M184" s="16"/>
    </row>
    <row r="185" spans="1:16" ht="9.75">
      <c r="A185" s="8">
        <v>12</v>
      </c>
      <c r="B185" s="8"/>
      <c r="C185" s="19">
        <v>44</v>
      </c>
      <c r="D185" s="10">
        <v>44</v>
      </c>
      <c r="E185" s="11" t="s">
        <v>546</v>
      </c>
      <c r="F185" s="11" t="s">
        <v>547</v>
      </c>
      <c r="G185" s="7" t="s">
        <v>0</v>
      </c>
      <c r="I185" s="13"/>
      <c r="J185" s="12" t="s">
        <v>548</v>
      </c>
      <c r="K185" s="14" t="s">
        <v>498</v>
      </c>
      <c r="L185" s="22">
        <v>0.01043113425925926</v>
      </c>
      <c r="M185" s="16"/>
      <c r="N185" s="17">
        <v>15.5</v>
      </c>
      <c r="O185" s="17">
        <v>18</v>
      </c>
      <c r="P185" s="18">
        <f>AVERAGE(N185:O185)</f>
        <v>16.75</v>
      </c>
    </row>
    <row r="186" spans="1:16" ht="9.75">
      <c r="A186" s="8">
        <v>2</v>
      </c>
      <c r="B186" s="8"/>
      <c r="C186" s="19">
        <v>10</v>
      </c>
      <c r="D186" s="10">
        <v>45</v>
      </c>
      <c r="E186" s="11" t="s">
        <v>549</v>
      </c>
      <c r="F186" s="11" t="s">
        <v>550</v>
      </c>
      <c r="G186" s="7" t="s">
        <v>0</v>
      </c>
      <c r="H186" s="12" t="s">
        <v>17</v>
      </c>
      <c r="I186" s="13" t="s">
        <v>53</v>
      </c>
      <c r="J186" s="12" t="s">
        <v>551</v>
      </c>
      <c r="K186" s="14" t="s">
        <v>498</v>
      </c>
      <c r="L186" s="15">
        <v>0.008070601851851851</v>
      </c>
      <c r="M186" s="16"/>
      <c r="N186" s="17">
        <v>20</v>
      </c>
      <c r="O186" s="17">
        <v>20</v>
      </c>
      <c r="P186" s="18">
        <f>AVERAGE(N186:O186,N186)</f>
        <v>20</v>
      </c>
    </row>
    <row r="187" spans="1:16" ht="9.75">
      <c r="A187" s="8">
        <v>37</v>
      </c>
      <c r="B187" s="8"/>
      <c r="C187" s="19">
        <v>82</v>
      </c>
      <c r="D187" s="28">
        <v>46</v>
      </c>
      <c r="E187" s="11" t="s">
        <v>552</v>
      </c>
      <c r="F187" s="11" t="s">
        <v>553</v>
      </c>
      <c r="G187" s="11" t="s">
        <v>0</v>
      </c>
      <c r="H187" s="17"/>
      <c r="I187" s="29"/>
      <c r="J187" s="17" t="s">
        <v>554</v>
      </c>
      <c r="K187" s="14" t="s">
        <v>498</v>
      </c>
      <c r="L187" s="15">
        <v>0.01595474537037037</v>
      </c>
      <c r="M187" s="16"/>
      <c r="N187" s="17">
        <v>7</v>
      </c>
      <c r="O187" s="17">
        <v>11.5</v>
      </c>
      <c r="P187" s="18">
        <f>AVERAGE(N187:O187)</f>
        <v>9.25</v>
      </c>
    </row>
    <row r="188" spans="1:16" ht="9.75">
      <c r="A188" s="8"/>
      <c r="B188" s="8">
        <v>14</v>
      </c>
      <c r="C188" s="31">
        <v>17</v>
      </c>
      <c r="D188" s="10">
        <v>47</v>
      </c>
      <c r="E188" s="7" t="s">
        <v>555</v>
      </c>
      <c r="F188" s="7" t="s">
        <v>556</v>
      </c>
      <c r="G188" s="7" t="s">
        <v>1</v>
      </c>
      <c r="H188" s="12" t="s">
        <v>17</v>
      </c>
      <c r="I188" s="13" t="s">
        <v>204</v>
      </c>
      <c r="J188" s="12" t="s">
        <v>557</v>
      </c>
      <c r="K188" s="14" t="s">
        <v>498</v>
      </c>
      <c r="L188" s="22">
        <v>0.008694560185185185</v>
      </c>
      <c r="M188" s="16"/>
      <c r="N188" s="17">
        <v>16.5</v>
      </c>
      <c r="O188" s="17">
        <v>19</v>
      </c>
      <c r="P188" s="18">
        <f>AVERAGE(N188:O188,N188)</f>
        <v>17.333333333333332</v>
      </c>
    </row>
    <row r="189" spans="1:13" ht="9.75">
      <c r="A189" s="8"/>
      <c r="B189" s="8"/>
      <c r="C189" s="19"/>
      <c r="D189" s="10">
        <v>48</v>
      </c>
      <c r="E189" s="11" t="s">
        <v>558</v>
      </c>
      <c r="F189" s="11" t="s">
        <v>559</v>
      </c>
      <c r="G189" s="7" t="s">
        <v>1</v>
      </c>
      <c r="H189" s="12" t="s">
        <v>17</v>
      </c>
      <c r="I189" s="13" t="s">
        <v>560</v>
      </c>
      <c r="J189" s="12" t="s">
        <v>561</v>
      </c>
      <c r="K189" s="14" t="s">
        <v>498</v>
      </c>
      <c r="L189" s="15" t="s">
        <v>562</v>
      </c>
      <c r="M189" s="16"/>
    </row>
    <row r="190" spans="1:16" ht="9.75">
      <c r="A190" s="8">
        <v>16</v>
      </c>
      <c r="B190" s="8"/>
      <c r="C190" s="19">
        <v>49</v>
      </c>
      <c r="D190" s="10">
        <v>49</v>
      </c>
      <c r="E190" s="11" t="s">
        <v>563</v>
      </c>
      <c r="F190" s="11" t="s">
        <v>113</v>
      </c>
      <c r="G190" s="7" t="s">
        <v>0</v>
      </c>
      <c r="I190" s="13"/>
      <c r="J190" s="12" t="s">
        <v>564</v>
      </c>
      <c r="K190" s="14" t="s">
        <v>498</v>
      </c>
      <c r="L190" s="15">
        <v>0.011000462962962964</v>
      </c>
      <c r="M190" s="16"/>
      <c r="N190" s="17">
        <v>14.5</v>
      </c>
      <c r="O190" s="17">
        <v>17.5</v>
      </c>
      <c r="P190" s="18">
        <f>AVERAGE(N190:O190)</f>
        <v>16</v>
      </c>
    </row>
    <row r="191" spans="1:16" ht="9.75">
      <c r="A191" s="8">
        <v>8</v>
      </c>
      <c r="B191" s="8"/>
      <c r="C191" s="19">
        <v>24</v>
      </c>
      <c r="D191" s="10">
        <v>50</v>
      </c>
      <c r="E191" s="11" t="s">
        <v>565</v>
      </c>
      <c r="F191" s="11" t="s">
        <v>463</v>
      </c>
      <c r="G191" s="7" t="s">
        <v>0</v>
      </c>
      <c r="H191" s="12" t="s">
        <v>17</v>
      </c>
      <c r="I191" s="13" t="s">
        <v>204</v>
      </c>
      <c r="J191" s="12" t="s">
        <v>566</v>
      </c>
      <c r="K191" s="14" t="s">
        <v>498</v>
      </c>
      <c r="L191" s="22">
        <v>0.009242013888888888</v>
      </c>
      <c r="M191" s="16"/>
      <c r="N191" s="17">
        <v>18</v>
      </c>
      <c r="O191" s="17">
        <v>19.5</v>
      </c>
      <c r="P191" s="18">
        <f>AVERAGE(N191:O191,N191)</f>
        <v>18.5</v>
      </c>
    </row>
    <row r="192" spans="1:13" ht="9.75">
      <c r="A192" s="8"/>
      <c r="B192" s="8"/>
      <c r="C192" s="19"/>
      <c r="D192" s="26">
        <v>51</v>
      </c>
      <c r="E192" s="11" t="s">
        <v>567</v>
      </c>
      <c r="F192" s="11" t="s">
        <v>22</v>
      </c>
      <c r="G192" s="7" t="s">
        <v>0</v>
      </c>
      <c r="H192" s="12" t="s">
        <v>17</v>
      </c>
      <c r="I192" s="13" t="s">
        <v>53</v>
      </c>
      <c r="J192" s="12" t="s">
        <v>568</v>
      </c>
      <c r="K192" s="14" t="s">
        <v>498</v>
      </c>
      <c r="L192" s="15" t="s">
        <v>569</v>
      </c>
      <c r="M192" s="16"/>
    </row>
    <row r="193" spans="1:16" ht="9.75">
      <c r="A193" s="8"/>
      <c r="B193" s="8"/>
      <c r="C193" s="19"/>
      <c r="D193" s="10">
        <v>52</v>
      </c>
      <c r="E193" s="11" t="s">
        <v>570</v>
      </c>
      <c r="F193" s="11" t="s">
        <v>571</v>
      </c>
      <c r="G193" s="7" t="s">
        <v>1</v>
      </c>
      <c r="H193" s="12" t="s">
        <v>17</v>
      </c>
      <c r="I193" s="13" t="s">
        <v>204</v>
      </c>
      <c r="J193" s="12" t="s">
        <v>572</v>
      </c>
      <c r="K193" s="14" t="s">
        <v>498</v>
      </c>
      <c r="L193" s="15" t="s">
        <v>343</v>
      </c>
      <c r="M193" s="16"/>
      <c r="P193" s="18">
        <v>0</v>
      </c>
    </row>
    <row r="194" spans="1:16" ht="9.75">
      <c r="A194" s="8">
        <v>23</v>
      </c>
      <c r="B194" s="8"/>
      <c r="C194" s="19">
        <v>61</v>
      </c>
      <c r="D194" s="10">
        <v>53</v>
      </c>
      <c r="E194" s="11" t="s">
        <v>573</v>
      </c>
      <c r="F194" s="11" t="s">
        <v>574</v>
      </c>
      <c r="G194" s="7" t="s">
        <v>0</v>
      </c>
      <c r="H194" s="12" t="s">
        <v>17</v>
      </c>
      <c r="I194" s="13" t="s">
        <v>44</v>
      </c>
      <c r="J194" s="12" t="s">
        <v>575</v>
      </c>
      <c r="K194" s="14" t="s">
        <v>576</v>
      </c>
      <c r="L194" s="15">
        <v>0.012138888888888888</v>
      </c>
      <c r="M194" s="16"/>
      <c r="N194" s="17">
        <v>12.5</v>
      </c>
      <c r="O194" s="17">
        <v>16</v>
      </c>
      <c r="P194" s="18">
        <f>AVERAGE(N194:O194,N194)</f>
        <v>13.666666666666666</v>
      </c>
    </row>
    <row r="195" spans="1:16" ht="9.75">
      <c r="A195" s="8"/>
      <c r="B195" s="8">
        <v>11</v>
      </c>
      <c r="C195" s="19">
        <v>13</v>
      </c>
      <c r="D195" s="10">
        <v>54</v>
      </c>
      <c r="E195" s="11" t="s">
        <v>577</v>
      </c>
      <c r="F195" s="11" t="s">
        <v>387</v>
      </c>
      <c r="G195" s="7" t="s">
        <v>1</v>
      </c>
      <c r="H195" s="12" t="s">
        <v>17</v>
      </c>
      <c r="I195" s="13" t="s">
        <v>23</v>
      </c>
      <c r="J195" s="12" t="s">
        <v>578</v>
      </c>
      <c r="K195" s="14" t="s">
        <v>576</v>
      </c>
      <c r="L195" s="15">
        <v>0.008561805555555557</v>
      </c>
      <c r="M195" s="16"/>
      <c r="N195" s="17">
        <v>17</v>
      </c>
      <c r="O195" s="17">
        <v>19</v>
      </c>
      <c r="P195" s="18">
        <f>AVERAGE(N195:O195,N195)</f>
        <v>17.666666666666668</v>
      </c>
    </row>
    <row r="196" spans="1:16" ht="9.75">
      <c r="A196" s="8"/>
      <c r="B196" s="8">
        <v>20</v>
      </c>
      <c r="C196" s="19">
        <v>28</v>
      </c>
      <c r="D196" s="10">
        <v>55</v>
      </c>
      <c r="E196" s="11" t="s">
        <v>579</v>
      </c>
      <c r="F196" s="11" t="s">
        <v>580</v>
      </c>
      <c r="G196" s="7" t="s">
        <v>1</v>
      </c>
      <c r="I196" s="13"/>
      <c r="J196" s="12" t="s">
        <v>581</v>
      </c>
      <c r="K196" s="14" t="s">
        <v>576</v>
      </c>
      <c r="L196" s="15">
        <v>0.009505787037037037</v>
      </c>
      <c r="M196" s="16"/>
      <c r="N196" s="17">
        <v>14.5</v>
      </c>
      <c r="O196" s="17">
        <v>18</v>
      </c>
      <c r="P196" s="18">
        <f>AVERAGE(N196:O196)</f>
        <v>16.25</v>
      </c>
    </row>
    <row r="197" spans="1:16" ht="9.75">
      <c r="A197" s="8">
        <v>34</v>
      </c>
      <c r="B197" s="8"/>
      <c r="C197" s="19">
        <v>77</v>
      </c>
      <c r="D197" s="10">
        <v>56</v>
      </c>
      <c r="E197" s="11" t="s">
        <v>582</v>
      </c>
      <c r="F197" s="11" t="s">
        <v>36</v>
      </c>
      <c r="G197" s="7" t="s">
        <v>0</v>
      </c>
      <c r="H197" s="12" t="s">
        <v>33</v>
      </c>
      <c r="I197" s="13"/>
      <c r="J197" s="12" t="s">
        <v>583</v>
      </c>
      <c r="K197" s="14" t="s">
        <v>576</v>
      </c>
      <c r="L197" s="22">
        <v>0.014253125</v>
      </c>
      <c r="M197" s="16"/>
      <c r="N197" s="17">
        <v>10</v>
      </c>
      <c r="O197" s="17">
        <v>13.5</v>
      </c>
      <c r="P197" s="18">
        <f>AVERAGE(N197:O197,O197)</f>
        <v>12.333333333333334</v>
      </c>
    </row>
    <row r="198" spans="1:16" ht="9.75">
      <c r="A198" s="8">
        <v>1</v>
      </c>
      <c r="B198" s="8"/>
      <c r="C198" s="19">
        <v>4</v>
      </c>
      <c r="D198" s="10">
        <v>57</v>
      </c>
      <c r="E198" s="11" t="s">
        <v>584</v>
      </c>
      <c r="F198" s="11" t="s">
        <v>585</v>
      </c>
      <c r="G198" s="7" t="s">
        <v>0</v>
      </c>
      <c r="H198" s="12" t="s">
        <v>17</v>
      </c>
      <c r="I198" s="13" t="s">
        <v>120</v>
      </c>
      <c r="J198" s="12" t="s">
        <v>586</v>
      </c>
      <c r="K198" s="14" t="s">
        <v>576</v>
      </c>
      <c r="L198" s="15">
        <v>0.007768981481481481</v>
      </c>
      <c r="M198" s="16"/>
      <c r="N198" s="17">
        <v>20</v>
      </c>
      <c r="O198" s="17">
        <v>20</v>
      </c>
      <c r="P198" s="18">
        <f>AVERAGE(N198:O198,N198)</f>
        <v>20</v>
      </c>
    </row>
    <row r="199" spans="1:16" ht="9.75">
      <c r="A199" s="8"/>
      <c r="B199" s="8">
        <v>6</v>
      </c>
      <c r="C199" s="19">
        <v>7</v>
      </c>
      <c r="D199" s="10">
        <v>58</v>
      </c>
      <c r="E199" s="11" t="s">
        <v>587</v>
      </c>
      <c r="F199" s="11" t="s">
        <v>588</v>
      </c>
      <c r="G199" s="7" t="s">
        <v>1</v>
      </c>
      <c r="H199" s="12" t="s">
        <v>17</v>
      </c>
      <c r="I199" s="13" t="s">
        <v>120</v>
      </c>
      <c r="J199" s="12" t="s">
        <v>589</v>
      </c>
      <c r="K199" s="14" t="s">
        <v>576</v>
      </c>
      <c r="L199" s="15">
        <v>0.007976851851851851</v>
      </c>
      <c r="M199" s="16"/>
      <c r="N199" s="17">
        <v>18.5</v>
      </c>
      <c r="O199" s="17">
        <v>20</v>
      </c>
      <c r="P199" s="18">
        <f>AVERAGE(N199:O199,N199)</f>
        <v>19</v>
      </c>
    </row>
    <row r="200" spans="1:16" ht="9.75">
      <c r="A200" s="8">
        <v>30</v>
      </c>
      <c r="B200" s="8"/>
      <c r="C200" s="23">
        <v>69</v>
      </c>
      <c r="D200" s="10">
        <v>59</v>
      </c>
      <c r="E200" s="7" t="s">
        <v>590</v>
      </c>
      <c r="F200" s="7" t="s">
        <v>591</v>
      </c>
      <c r="G200" s="7" t="s">
        <v>0</v>
      </c>
      <c r="H200" s="12" t="s">
        <v>17</v>
      </c>
      <c r="I200" s="13" t="s">
        <v>149</v>
      </c>
      <c r="J200" s="12" t="s">
        <v>592</v>
      </c>
      <c r="K200" s="24" t="s">
        <v>576</v>
      </c>
      <c r="L200" s="25">
        <v>0.012383680555555556</v>
      </c>
      <c r="M200" s="16"/>
      <c r="N200" s="17">
        <v>12.5</v>
      </c>
      <c r="O200" s="17">
        <v>15.5</v>
      </c>
      <c r="P200" s="18">
        <f>AVERAGE(N200:O200,N200)</f>
        <v>13.5</v>
      </c>
    </row>
    <row r="201" spans="1:16" ht="9.75">
      <c r="A201" s="8"/>
      <c r="B201" s="8">
        <v>17</v>
      </c>
      <c r="C201" s="19">
        <v>25</v>
      </c>
      <c r="D201" s="10">
        <v>60</v>
      </c>
      <c r="E201" s="11" t="s">
        <v>593</v>
      </c>
      <c r="F201" s="11" t="s">
        <v>594</v>
      </c>
      <c r="G201" s="7" t="s">
        <v>1</v>
      </c>
      <c r="H201" s="12" t="s">
        <v>17</v>
      </c>
      <c r="I201" s="13" t="s">
        <v>144</v>
      </c>
      <c r="J201" s="12" t="s">
        <v>518</v>
      </c>
      <c r="K201" s="14" t="s">
        <v>576</v>
      </c>
      <c r="L201" s="15">
        <v>0.00938101851851852</v>
      </c>
      <c r="M201" s="16"/>
      <c r="N201" s="17">
        <v>15</v>
      </c>
      <c r="O201" s="17">
        <v>18.5</v>
      </c>
      <c r="P201" s="18">
        <f>AVERAGE(N201:O201,N201)</f>
        <v>16.166666666666668</v>
      </c>
    </row>
    <row r="202" spans="1:16" ht="9.75">
      <c r="A202" s="8"/>
      <c r="B202" s="8">
        <v>24</v>
      </c>
      <c r="C202" s="19">
        <v>33</v>
      </c>
      <c r="D202" s="10">
        <v>61</v>
      </c>
      <c r="E202" s="11" t="s">
        <v>595</v>
      </c>
      <c r="F202" s="11" t="s">
        <v>596</v>
      </c>
      <c r="G202" s="7" t="s">
        <v>1</v>
      </c>
      <c r="I202" s="13"/>
      <c r="J202" s="12" t="s">
        <v>597</v>
      </c>
      <c r="K202" s="14" t="s">
        <v>576</v>
      </c>
      <c r="L202" s="15">
        <v>0.009774652777777778</v>
      </c>
      <c r="M202" s="16"/>
      <c r="N202" s="17">
        <v>14</v>
      </c>
      <c r="O202" s="17">
        <v>18</v>
      </c>
      <c r="P202" s="18">
        <f>AVERAGE(N202:O202)</f>
        <v>16</v>
      </c>
    </row>
    <row r="203" spans="1:16" ht="9.75">
      <c r="A203" s="8"/>
      <c r="B203" s="8"/>
      <c r="C203" s="19"/>
      <c r="D203" s="10">
        <v>62</v>
      </c>
      <c r="E203" s="11" t="s">
        <v>598</v>
      </c>
      <c r="F203" s="11" t="s">
        <v>599</v>
      </c>
      <c r="G203" s="7" t="s">
        <v>0</v>
      </c>
      <c r="I203" s="13"/>
      <c r="J203" s="12" t="s">
        <v>600</v>
      </c>
      <c r="K203" s="14" t="s">
        <v>576</v>
      </c>
      <c r="L203" s="22" t="s">
        <v>601</v>
      </c>
      <c r="M203" s="16"/>
      <c r="P203" s="18">
        <v>5</v>
      </c>
    </row>
    <row r="204" spans="1:16" ht="9.75">
      <c r="A204" s="8"/>
      <c r="B204" s="8">
        <v>23</v>
      </c>
      <c r="C204" s="19">
        <v>32</v>
      </c>
      <c r="D204" s="10">
        <v>63</v>
      </c>
      <c r="E204" s="11" t="s">
        <v>602</v>
      </c>
      <c r="F204" s="11" t="s">
        <v>603</v>
      </c>
      <c r="G204" s="7" t="s">
        <v>1</v>
      </c>
      <c r="H204" s="12" t="s">
        <v>33</v>
      </c>
      <c r="I204" s="13"/>
      <c r="J204" s="12" t="s">
        <v>604</v>
      </c>
      <c r="K204" s="14" t="s">
        <v>576</v>
      </c>
      <c r="L204" s="22">
        <v>0.009687962962962962</v>
      </c>
      <c r="M204" s="16"/>
      <c r="N204" s="17">
        <v>14</v>
      </c>
      <c r="O204" s="17">
        <v>18</v>
      </c>
      <c r="P204" s="18">
        <f>AVERAGE(N204:O204,O204)</f>
        <v>16.666666666666668</v>
      </c>
    </row>
    <row r="205" spans="1:16" ht="9.75">
      <c r="A205" s="8">
        <v>4</v>
      </c>
      <c r="B205" s="8"/>
      <c r="C205" s="19">
        <v>20</v>
      </c>
      <c r="D205" s="10">
        <v>64</v>
      </c>
      <c r="E205" s="11" t="s">
        <v>158</v>
      </c>
      <c r="F205" s="11" t="s">
        <v>605</v>
      </c>
      <c r="G205" s="7" t="s">
        <v>0</v>
      </c>
      <c r="H205" s="12" t="s">
        <v>17</v>
      </c>
      <c r="I205" s="13" t="s">
        <v>125</v>
      </c>
      <c r="J205" s="12" t="s">
        <v>606</v>
      </c>
      <c r="K205" s="14" t="s">
        <v>576</v>
      </c>
      <c r="L205" s="22">
        <v>0.009022685185185186</v>
      </c>
      <c r="M205" s="16"/>
      <c r="N205" s="17">
        <v>18.5</v>
      </c>
      <c r="O205" s="17">
        <v>19.5</v>
      </c>
      <c r="P205" s="18">
        <f>AVERAGE(N205:O205,N205)</f>
        <v>18.833333333333332</v>
      </c>
    </row>
    <row r="206" spans="1:16" ht="9.75">
      <c r="A206" s="8">
        <v>3</v>
      </c>
      <c r="B206" s="8"/>
      <c r="C206" s="19">
        <v>14</v>
      </c>
      <c r="D206" s="10">
        <v>65</v>
      </c>
      <c r="E206" s="11" t="s">
        <v>607</v>
      </c>
      <c r="F206" s="11" t="s">
        <v>608</v>
      </c>
      <c r="G206" s="7" t="s">
        <v>0</v>
      </c>
      <c r="H206" s="12" t="s">
        <v>17</v>
      </c>
      <c r="I206" s="13" t="s">
        <v>149</v>
      </c>
      <c r="J206" s="12" t="s">
        <v>609</v>
      </c>
      <c r="K206" s="14" t="s">
        <v>576</v>
      </c>
      <c r="L206" s="15">
        <v>0.008594212962962963</v>
      </c>
      <c r="M206" s="16"/>
      <c r="N206" s="17">
        <v>19.5</v>
      </c>
      <c r="O206" s="17">
        <v>20</v>
      </c>
      <c r="P206" s="18">
        <f>AVERAGE(N206:O206,N206)</f>
        <v>19.666666666666668</v>
      </c>
    </row>
    <row r="207" spans="1:16" ht="9.75">
      <c r="A207" s="8">
        <v>13</v>
      </c>
      <c r="B207" s="8"/>
      <c r="C207" s="31">
        <v>45</v>
      </c>
      <c r="D207" s="10">
        <v>66</v>
      </c>
      <c r="E207" s="7" t="s">
        <v>610</v>
      </c>
      <c r="F207" s="7" t="s">
        <v>611</v>
      </c>
      <c r="G207" s="7" t="s">
        <v>0</v>
      </c>
      <c r="I207" s="13"/>
      <c r="J207" s="12" t="s">
        <v>612</v>
      </c>
      <c r="K207" s="14" t="s">
        <v>576</v>
      </c>
      <c r="L207" s="22">
        <v>0.010444675925925927</v>
      </c>
      <c r="M207" s="16"/>
      <c r="N207" s="17">
        <v>15.5</v>
      </c>
      <c r="O207" s="17">
        <v>18</v>
      </c>
      <c r="P207" s="18">
        <f>AVERAGE(N207:O207)</f>
        <v>16.75</v>
      </c>
    </row>
    <row r="208" spans="1:13" ht="9.75">
      <c r="A208" s="8"/>
      <c r="B208" s="8"/>
      <c r="C208" s="19"/>
      <c r="D208" s="10">
        <v>67</v>
      </c>
      <c r="E208" s="11" t="s">
        <v>613</v>
      </c>
      <c r="F208" s="11" t="s">
        <v>614</v>
      </c>
      <c r="G208" s="7" t="s">
        <v>0</v>
      </c>
      <c r="I208" s="13"/>
      <c r="J208" s="12" t="s">
        <v>615</v>
      </c>
      <c r="K208" s="14" t="s">
        <v>576</v>
      </c>
      <c r="L208" s="15" t="s">
        <v>217</v>
      </c>
      <c r="M208" s="16"/>
    </row>
    <row r="209" spans="1:16" ht="9.75">
      <c r="A209" s="8"/>
      <c r="B209" s="8">
        <v>8</v>
      </c>
      <c r="C209" s="19">
        <v>9</v>
      </c>
      <c r="D209" s="10">
        <v>68</v>
      </c>
      <c r="E209" s="11" t="s">
        <v>616</v>
      </c>
      <c r="F209" s="11" t="s">
        <v>265</v>
      </c>
      <c r="G209" s="7" t="s">
        <v>1</v>
      </c>
      <c r="I209" s="13"/>
      <c r="J209" s="12" t="s">
        <v>617</v>
      </c>
      <c r="K209" s="14" t="s">
        <v>576</v>
      </c>
      <c r="L209" s="15">
        <v>0.00806076388888889</v>
      </c>
      <c r="M209" s="16"/>
      <c r="N209" s="17">
        <v>18</v>
      </c>
      <c r="O209" s="17">
        <v>19.5</v>
      </c>
      <c r="P209" s="18">
        <f>AVERAGE(N209:O209)</f>
        <v>18.75</v>
      </c>
    </row>
    <row r="210" spans="1:13" ht="9.75">
      <c r="A210" s="8"/>
      <c r="B210" s="8"/>
      <c r="C210" s="19"/>
      <c r="D210" s="10">
        <v>69</v>
      </c>
      <c r="E210" s="11" t="s">
        <v>618</v>
      </c>
      <c r="F210" s="11" t="s">
        <v>195</v>
      </c>
      <c r="G210" s="7" t="s">
        <v>0</v>
      </c>
      <c r="I210" s="13"/>
      <c r="J210" s="12" t="s">
        <v>543</v>
      </c>
      <c r="K210" s="14" t="s">
        <v>576</v>
      </c>
      <c r="L210" s="15" t="s">
        <v>217</v>
      </c>
      <c r="M210" s="16"/>
    </row>
    <row r="211" spans="1:16" ht="9.75">
      <c r="A211" s="8">
        <v>29</v>
      </c>
      <c r="B211" s="8"/>
      <c r="C211" s="19">
        <v>68</v>
      </c>
      <c r="D211" s="10">
        <v>70</v>
      </c>
      <c r="E211" s="11" t="s">
        <v>619</v>
      </c>
      <c r="F211" s="11" t="s">
        <v>620</v>
      </c>
      <c r="G211" s="7" t="s">
        <v>0</v>
      </c>
      <c r="I211" s="13"/>
      <c r="J211" s="12" t="s">
        <v>621</v>
      </c>
      <c r="K211" s="14" t="s">
        <v>576</v>
      </c>
      <c r="L211" s="15">
        <v>0.012380555555555554</v>
      </c>
      <c r="M211" s="16"/>
      <c r="N211" s="17">
        <v>12.5</v>
      </c>
      <c r="O211" s="17">
        <v>15.5</v>
      </c>
      <c r="P211" s="18">
        <f>AVERAGE(N211:O211)</f>
        <v>14</v>
      </c>
    </row>
    <row r="212" spans="1:13" ht="9.75">
      <c r="A212" s="8"/>
      <c r="B212" s="8"/>
      <c r="C212" s="19"/>
      <c r="D212" s="10">
        <v>71</v>
      </c>
      <c r="E212" s="11" t="s">
        <v>622</v>
      </c>
      <c r="F212" s="11" t="s">
        <v>623</v>
      </c>
      <c r="G212" s="7" t="s">
        <v>0</v>
      </c>
      <c r="H212" s="12" t="s">
        <v>17</v>
      </c>
      <c r="I212" s="13" t="s">
        <v>120</v>
      </c>
      <c r="J212" s="12" t="s">
        <v>624</v>
      </c>
      <c r="K212" s="14" t="s">
        <v>576</v>
      </c>
      <c r="L212" s="15" t="s">
        <v>217</v>
      </c>
      <c r="M212" s="16"/>
    </row>
    <row r="213" spans="1:16" ht="9.75">
      <c r="A213" s="8"/>
      <c r="B213" s="8">
        <v>28</v>
      </c>
      <c r="C213" s="19">
        <v>37</v>
      </c>
      <c r="D213" s="10">
        <v>72</v>
      </c>
      <c r="E213" s="11" t="s">
        <v>625</v>
      </c>
      <c r="F213" s="11" t="s">
        <v>626</v>
      </c>
      <c r="G213" s="7" t="s">
        <v>1</v>
      </c>
      <c r="I213" s="13"/>
      <c r="J213" s="12" t="s">
        <v>627</v>
      </c>
      <c r="K213" s="14" t="s">
        <v>576</v>
      </c>
      <c r="L213" s="15">
        <v>0.009968518518518519</v>
      </c>
      <c r="M213" s="16"/>
      <c r="N213" s="17">
        <v>13.5</v>
      </c>
      <c r="O213" s="17">
        <v>17.5</v>
      </c>
      <c r="P213" s="18">
        <f>AVERAGE(N213:O213)</f>
        <v>15.5</v>
      </c>
    </row>
    <row r="214" spans="1:16" ht="9.75">
      <c r="A214" s="8"/>
      <c r="B214" s="8">
        <v>38</v>
      </c>
      <c r="C214" s="19">
        <v>60</v>
      </c>
      <c r="D214" s="10">
        <v>73</v>
      </c>
      <c r="E214" s="11" t="s">
        <v>628</v>
      </c>
      <c r="F214" s="11" t="s">
        <v>629</v>
      </c>
      <c r="G214" s="7" t="s">
        <v>1</v>
      </c>
      <c r="I214" s="13"/>
      <c r="J214" s="12" t="s">
        <v>630</v>
      </c>
      <c r="K214" s="14" t="s">
        <v>576</v>
      </c>
      <c r="L214" s="15">
        <v>0.012110300925925925</v>
      </c>
      <c r="M214" s="16"/>
      <c r="N214" s="17">
        <v>10</v>
      </c>
      <c r="O214" s="17">
        <v>15.5</v>
      </c>
      <c r="P214" s="18">
        <f>AVERAGE(N214:O214)</f>
        <v>12.75</v>
      </c>
    </row>
    <row r="215" spans="1:16" ht="9.75">
      <c r="A215" s="8">
        <v>6</v>
      </c>
      <c r="B215" s="8"/>
      <c r="C215" s="19">
        <v>22</v>
      </c>
      <c r="D215" s="10">
        <v>74</v>
      </c>
      <c r="E215" s="11" t="s">
        <v>631</v>
      </c>
      <c r="F215" s="11" t="s">
        <v>632</v>
      </c>
      <c r="G215" s="7" t="s">
        <v>0</v>
      </c>
      <c r="H215" s="12" t="s">
        <v>17</v>
      </c>
      <c r="I215" s="13" t="s">
        <v>83</v>
      </c>
      <c r="J215" s="12" t="s">
        <v>627</v>
      </c>
      <c r="K215" s="14" t="s">
        <v>576</v>
      </c>
      <c r="L215" s="15">
        <v>0.00912974537037037</v>
      </c>
      <c r="M215" s="16"/>
      <c r="N215" s="17">
        <v>18.5</v>
      </c>
      <c r="O215" s="17">
        <v>19.5</v>
      </c>
      <c r="P215" s="18">
        <f>AVERAGE(N215:O215,N215)</f>
        <v>18.833333333333332</v>
      </c>
    </row>
    <row r="216" spans="1:16" ht="9.75">
      <c r="A216" s="8">
        <v>9</v>
      </c>
      <c r="B216" s="8"/>
      <c r="C216" s="19">
        <v>31</v>
      </c>
      <c r="D216" s="10">
        <v>75</v>
      </c>
      <c r="E216" s="11" t="s">
        <v>633</v>
      </c>
      <c r="F216" s="11" t="s">
        <v>634</v>
      </c>
      <c r="G216" s="7" t="s">
        <v>0</v>
      </c>
      <c r="I216" s="13"/>
      <c r="J216" s="12" t="s">
        <v>635</v>
      </c>
      <c r="K216" s="14" t="s">
        <v>576</v>
      </c>
      <c r="L216" s="15">
        <v>0.009636689814814815</v>
      </c>
      <c r="M216" s="16"/>
      <c r="N216" s="17">
        <v>17.5</v>
      </c>
      <c r="O216" s="17">
        <v>19</v>
      </c>
      <c r="P216" s="18">
        <f>AVERAGE(N216:O216)</f>
        <v>18.25</v>
      </c>
    </row>
    <row r="217" spans="1:13" ht="9.75">
      <c r="A217" s="8"/>
      <c r="B217" s="8"/>
      <c r="C217" s="19"/>
      <c r="D217" s="10">
        <v>76</v>
      </c>
      <c r="E217" s="11" t="s">
        <v>636</v>
      </c>
      <c r="F217" s="11" t="s">
        <v>637</v>
      </c>
      <c r="G217" s="7" t="s">
        <v>0</v>
      </c>
      <c r="H217" s="12" t="s">
        <v>17</v>
      </c>
      <c r="I217" s="13" t="s">
        <v>120</v>
      </c>
      <c r="J217" s="12" t="s">
        <v>638</v>
      </c>
      <c r="K217" s="14" t="s">
        <v>576</v>
      </c>
      <c r="L217" s="15" t="s">
        <v>639</v>
      </c>
      <c r="M217" s="16"/>
    </row>
    <row r="218" spans="1:16" ht="9.75">
      <c r="A218" s="8"/>
      <c r="B218" s="8">
        <v>10</v>
      </c>
      <c r="C218" s="31">
        <v>12</v>
      </c>
      <c r="D218" s="10">
        <v>77</v>
      </c>
      <c r="E218" s="7" t="s">
        <v>640</v>
      </c>
      <c r="F218" s="7" t="s">
        <v>641</v>
      </c>
      <c r="G218" s="7" t="s">
        <v>1</v>
      </c>
      <c r="I218" s="13"/>
      <c r="J218" s="27" t="s">
        <v>642</v>
      </c>
      <c r="K218" s="24" t="s">
        <v>576</v>
      </c>
      <c r="L218" s="25">
        <v>0.008558912037037037</v>
      </c>
      <c r="M218" s="32"/>
      <c r="N218" s="17">
        <v>17</v>
      </c>
      <c r="O218" s="17">
        <v>19</v>
      </c>
      <c r="P218" s="18">
        <f>AVERAGE(N218:O218)</f>
        <v>18</v>
      </c>
    </row>
    <row r="219" spans="1:13" ht="9.75">
      <c r="A219" s="8"/>
      <c r="B219" s="8"/>
      <c r="C219" s="19"/>
      <c r="D219" s="10">
        <v>78</v>
      </c>
      <c r="E219" s="11" t="s">
        <v>643</v>
      </c>
      <c r="F219" s="11" t="s">
        <v>644</v>
      </c>
      <c r="G219" s="7" t="s">
        <v>0</v>
      </c>
      <c r="H219" s="12" t="s">
        <v>17</v>
      </c>
      <c r="I219" s="13" t="s">
        <v>120</v>
      </c>
      <c r="J219" s="12" t="s">
        <v>645</v>
      </c>
      <c r="K219" s="14" t="s">
        <v>576</v>
      </c>
      <c r="L219" s="15" t="s">
        <v>646</v>
      </c>
      <c r="M219" s="16"/>
    </row>
    <row r="220" spans="1:13" ht="9.75">
      <c r="A220" s="8"/>
      <c r="B220" s="8"/>
      <c r="C220" s="19"/>
      <c r="D220" s="10">
        <v>79</v>
      </c>
      <c r="E220" s="11" t="s">
        <v>647</v>
      </c>
      <c r="F220" s="11" t="s">
        <v>648</v>
      </c>
      <c r="G220" s="7" t="s">
        <v>1</v>
      </c>
      <c r="I220" s="13"/>
      <c r="J220" s="12" t="s">
        <v>453</v>
      </c>
      <c r="K220" s="14" t="s">
        <v>576</v>
      </c>
      <c r="L220" s="15" t="s">
        <v>649</v>
      </c>
      <c r="M220" s="16"/>
    </row>
    <row r="221" spans="1:16" ht="9.75">
      <c r="A221" s="8"/>
      <c r="B221" s="8">
        <v>2</v>
      </c>
      <c r="C221" s="19">
        <v>2</v>
      </c>
      <c r="D221" s="10">
        <v>80</v>
      </c>
      <c r="E221" s="11" t="s">
        <v>650</v>
      </c>
      <c r="F221" s="11" t="s">
        <v>131</v>
      </c>
      <c r="G221" s="7" t="s">
        <v>1</v>
      </c>
      <c r="H221" s="12" t="s">
        <v>17</v>
      </c>
      <c r="I221" s="13" t="s">
        <v>53</v>
      </c>
      <c r="J221" s="12" t="s">
        <v>651</v>
      </c>
      <c r="K221" s="14" t="s">
        <v>652</v>
      </c>
      <c r="L221" s="15">
        <v>0.007529629629629629</v>
      </c>
      <c r="M221" s="16"/>
      <c r="N221" s="17">
        <v>19.5</v>
      </c>
      <c r="O221" s="17">
        <v>20</v>
      </c>
      <c r="P221" s="18">
        <f>AVERAGE(N221:O221,N221)</f>
        <v>19.666666666666668</v>
      </c>
    </row>
    <row r="222" spans="1:16" ht="9.75">
      <c r="A222" s="8">
        <v>28</v>
      </c>
      <c r="B222" s="8"/>
      <c r="C222" s="19">
        <v>67</v>
      </c>
      <c r="D222" s="26">
        <v>81</v>
      </c>
      <c r="E222" s="11" t="s">
        <v>431</v>
      </c>
      <c r="F222" s="11" t="s">
        <v>36</v>
      </c>
      <c r="G222" s="7" t="s">
        <v>0</v>
      </c>
      <c r="I222" s="13"/>
      <c r="J222" s="12" t="s">
        <v>433</v>
      </c>
      <c r="K222" s="14" t="s">
        <v>652</v>
      </c>
      <c r="L222" s="15">
        <v>0.012361342592592592</v>
      </c>
      <c r="M222" s="16"/>
      <c r="N222" s="17">
        <v>12.5</v>
      </c>
      <c r="O222" s="17">
        <v>16</v>
      </c>
      <c r="P222" s="18">
        <f>AVERAGE(N222:O222)</f>
        <v>14.25</v>
      </c>
    </row>
    <row r="223" spans="1:16" ht="9.75">
      <c r="A223" s="8">
        <v>32</v>
      </c>
      <c r="B223" s="8"/>
      <c r="C223" s="19">
        <v>72</v>
      </c>
      <c r="D223" s="10">
        <v>82</v>
      </c>
      <c r="E223" s="11" t="s">
        <v>653</v>
      </c>
      <c r="F223" s="11" t="s">
        <v>654</v>
      </c>
      <c r="G223" s="7" t="s">
        <v>0</v>
      </c>
      <c r="I223" s="13"/>
      <c r="J223" s="12" t="s">
        <v>655</v>
      </c>
      <c r="K223" s="14" t="s">
        <v>652</v>
      </c>
      <c r="L223" s="15">
        <v>0.012646527777777777</v>
      </c>
      <c r="M223" s="16"/>
      <c r="N223" s="17">
        <v>12</v>
      </c>
      <c r="O223" s="17">
        <v>15.5</v>
      </c>
      <c r="P223" s="18">
        <f>AVERAGE(N223:O223)</f>
        <v>13.75</v>
      </c>
    </row>
    <row r="224" spans="1:16" ht="9.75">
      <c r="A224" s="8"/>
      <c r="B224" s="8">
        <v>33</v>
      </c>
      <c r="C224" s="31">
        <v>47</v>
      </c>
      <c r="D224" s="10">
        <v>83</v>
      </c>
      <c r="E224" s="7" t="s">
        <v>656</v>
      </c>
      <c r="F224" s="7" t="s">
        <v>657</v>
      </c>
      <c r="G224" s="7" t="s">
        <v>1</v>
      </c>
      <c r="I224" s="13"/>
      <c r="J224" s="12" t="s">
        <v>658</v>
      </c>
      <c r="K224" s="14" t="s">
        <v>652</v>
      </c>
      <c r="L224" s="22">
        <v>0.010946296296296296</v>
      </c>
      <c r="M224" s="16"/>
      <c r="N224" s="17">
        <v>12</v>
      </c>
      <c r="O224" s="17">
        <v>16.5</v>
      </c>
      <c r="P224" s="18">
        <f>AVERAGE(N224:O224)</f>
        <v>14.25</v>
      </c>
    </row>
    <row r="225" spans="1:16" ht="9.75">
      <c r="A225" s="166"/>
      <c r="B225" s="166">
        <v>5</v>
      </c>
      <c r="C225" s="177">
        <v>6</v>
      </c>
      <c r="D225" s="168">
        <v>84</v>
      </c>
      <c r="E225" s="178" t="s">
        <v>659</v>
      </c>
      <c r="F225" s="178" t="s">
        <v>73</v>
      </c>
      <c r="G225" s="169" t="s">
        <v>1</v>
      </c>
      <c r="H225" s="170" t="s">
        <v>52</v>
      </c>
      <c r="I225" s="171" t="s">
        <v>60</v>
      </c>
      <c r="J225" s="170" t="s">
        <v>660</v>
      </c>
      <c r="K225" s="179" t="s">
        <v>652</v>
      </c>
      <c r="L225" s="181">
        <v>0.007909143518518518</v>
      </c>
      <c r="M225" s="174"/>
      <c r="N225" s="175">
        <v>18.5</v>
      </c>
      <c r="O225" s="175">
        <v>20</v>
      </c>
      <c r="P225" s="176">
        <f>AVERAGE(N225:O225,N225)</f>
        <v>19</v>
      </c>
    </row>
    <row r="226" spans="1:16" ht="9.75">
      <c r="A226" s="8"/>
      <c r="B226" s="8">
        <v>31</v>
      </c>
      <c r="C226" s="31">
        <v>42</v>
      </c>
      <c r="D226" s="10">
        <v>85</v>
      </c>
      <c r="E226" s="7" t="s">
        <v>661</v>
      </c>
      <c r="F226" s="7" t="s">
        <v>662</v>
      </c>
      <c r="G226" s="7" t="s">
        <v>1</v>
      </c>
      <c r="I226" s="13"/>
      <c r="J226" s="12" t="s">
        <v>663</v>
      </c>
      <c r="K226" s="14" t="s">
        <v>652</v>
      </c>
      <c r="L226" s="34">
        <v>0.010357523148148149</v>
      </c>
      <c r="M226" s="16"/>
      <c r="N226" s="17">
        <v>13</v>
      </c>
      <c r="O226" s="17">
        <v>17.5</v>
      </c>
      <c r="P226" s="18">
        <f>AVERAGE(N226:O226)</f>
        <v>15.25</v>
      </c>
    </row>
    <row r="227" spans="1:16" ht="9.75">
      <c r="A227" s="8"/>
      <c r="B227" s="8">
        <v>18</v>
      </c>
      <c r="C227" s="19">
        <v>26</v>
      </c>
      <c r="D227" s="10">
        <v>86</v>
      </c>
      <c r="E227" s="11" t="s">
        <v>664</v>
      </c>
      <c r="F227" s="11" t="s">
        <v>665</v>
      </c>
      <c r="G227" s="7" t="s">
        <v>1</v>
      </c>
      <c r="I227" s="13"/>
      <c r="J227" s="12" t="s">
        <v>666</v>
      </c>
      <c r="K227" s="14" t="s">
        <v>652</v>
      </c>
      <c r="L227" s="15">
        <v>0.00940925925925926</v>
      </c>
      <c r="M227" s="16"/>
      <c r="N227" s="17">
        <v>15</v>
      </c>
      <c r="O227" s="17">
        <v>18.5</v>
      </c>
      <c r="P227" s="18">
        <f>AVERAGE(N227:O227)</f>
        <v>16.75</v>
      </c>
    </row>
    <row r="228" spans="1:16" ht="9.75">
      <c r="A228" s="8"/>
      <c r="B228" s="8">
        <v>4</v>
      </c>
      <c r="C228" s="31">
        <v>5</v>
      </c>
      <c r="D228" s="10">
        <v>87</v>
      </c>
      <c r="E228" s="7" t="s">
        <v>667</v>
      </c>
      <c r="F228" s="7" t="s">
        <v>73</v>
      </c>
      <c r="G228" s="7" t="s">
        <v>1</v>
      </c>
      <c r="H228" s="12" t="s">
        <v>17</v>
      </c>
      <c r="I228" s="13" t="s">
        <v>125</v>
      </c>
      <c r="J228" s="12" t="s">
        <v>668</v>
      </c>
      <c r="K228" s="14" t="s">
        <v>652</v>
      </c>
      <c r="L228" s="22">
        <v>0.007898263888888889</v>
      </c>
      <c r="M228" s="16"/>
      <c r="N228" s="17">
        <v>18.5</v>
      </c>
      <c r="O228" s="17">
        <v>20</v>
      </c>
      <c r="P228" s="18">
        <f>AVERAGE(N228:O228,N228)</f>
        <v>19</v>
      </c>
    </row>
    <row r="229" spans="1:16" ht="9.75">
      <c r="A229" s="33"/>
      <c r="B229" s="33">
        <v>39</v>
      </c>
      <c r="C229" s="19">
        <v>63</v>
      </c>
      <c r="D229" s="10">
        <v>88</v>
      </c>
      <c r="E229" s="11" t="s">
        <v>669</v>
      </c>
      <c r="F229" s="11" t="s">
        <v>345</v>
      </c>
      <c r="G229" s="7" t="s">
        <v>1</v>
      </c>
      <c r="I229" s="13"/>
      <c r="J229" s="12" t="s">
        <v>670</v>
      </c>
      <c r="K229" s="14" t="s">
        <v>652</v>
      </c>
      <c r="L229" s="15">
        <v>0.012303356481481481</v>
      </c>
      <c r="M229" s="16"/>
      <c r="N229" s="17">
        <v>10</v>
      </c>
      <c r="O229" s="17">
        <v>15</v>
      </c>
      <c r="P229" s="18">
        <f>AVERAGE(N229:O229)</f>
        <v>12.5</v>
      </c>
    </row>
    <row r="230" spans="1:16" ht="9.75">
      <c r="A230" s="33">
        <v>31</v>
      </c>
      <c r="B230" s="33"/>
      <c r="C230" s="19">
        <v>70</v>
      </c>
      <c r="D230" s="10">
        <v>89</v>
      </c>
      <c r="E230" s="11" t="s">
        <v>671</v>
      </c>
      <c r="F230" s="11" t="s">
        <v>672</v>
      </c>
      <c r="G230" s="7" t="s">
        <v>0</v>
      </c>
      <c r="I230" s="13"/>
      <c r="J230" s="12" t="s">
        <v>673</v>
      </c>
      <c r="K230" s="14" t="s">
        <v>652</v>
      </c>
      <c r="L230" s="15">
        <v>0.012532291666666667</v>
      </c>
      <c r="M230" s="16"/>
      <c r="N230" s="17">
        <v>12</v>
      </c>
      <c r="O230" s="17">
        <v>15.5</v>
      </c>
      <c r="P230" s="18">
        <f>AVERAGE(N230:O230)</f>
        <v>13.75</v>
      </c>
    </row>
    <row r="231" spans="1:16" ht="9.75">
      <c r="A231" s="8">
        <v>27</v>
      </c>
      <c r="B231" s="8"/>
      <c r="C231" s="19">
        <v>66</v>
      </c>
      <c r="D231" s="10">
        <v>90</v>
      </c>
      <c r="E231" s="11" t="s">
        <v>674</v>
      </c>
      <c r="F231" s="11" t="s">
        <v>675</v>
      </c>
      <c r="G231" s="7" t="s">
        <v>0</v>
      </c>
      <c r="I231" s="13"/>
      <c r="J231" s="12" t="s">
        <v>676</v>
      </c>
      <c r="K231" s="14" t="s">
        <v>652</v>
      </c>
      <c r="L231" s="15">
        <v>0.012356597222222224</v>
      </c>
      <c r="M231" s="16"/>
      <c r="N231" s="17">
        <v>12.5</v>
      </c>
      <c r="O231" s="17">
        <v>16</v>
      </c>
      <c r="P231" s="18">
        <f>AVERAGE(N231:O231)</f>
        <v>14.25</v>
      </c>
    </row>
    <row r="232" spans="1:16" ht="9.75">
      <c r="A232" s="8">
        <v>15</v>
      </c>
      <c r="B232" s="8"/>
      <c r="C232" s="31">
        <v>48</v>
      </c>
      <c r="D232" s="10">
        <v>91</v>
      </c>
      <c r="E232" s="7" t="s">
        <v>677</v>
      </c>
      <c r="F232" s="7" t="s">
        <v>36</v>
      </c>
      <c r="G232" s="7" t="s">
        <v>0</v>
      </c>
      <c r="I232" s="13"/>
      <c r="J232" s="12" t="s">
        <v>678</v>
      </c>
      <c r="K232" s="14" t="s">
        <v>652</v>
      </c>
      <c r="L232" s="22">
        <v>0.010978356481481481</v>
      </c>
      <c r="M232" s="16"/>
      <c r="N232" s="17">
        <v>14.5</v>
      </c>
      <c r="O232" s="17">
        <v>17.5</v>
      </c>
      <c r="P232" s="18">
        <f>AVERAGE(N232:O232)</f>
        <v>16</v>
      </c>
    </row>
    <row r="233" spans="1:13" ht="9.75">
      <c r="A233" s="8"/>
      <c r="B233" s="8"/>
      <c r="C233" s="19"/>
      <c r="D233" s="10">
        <v>92</v>
      </c>
      <c r="E233" s="11" t="s">
        <v>679</v>
      </c>
      <c r="F233" s="11" t="s">
        <v>680</v>
      </c>
      <c r="G233" s="7" t="s">
        <v>0</v>
      </c>
      <c r="I233" s="13"/>
      <c r="J233" s="12" t="s">
        <v>681</v>
      </c>
      <c r="K233" s="14" t="s">
        <v>652</v>
      </c>
      <c r="L233" s="15" t="s">
        <v>217</v>
      </c>
      <c r="M233" s="16"/>
    </row>
    <row r="234" spans="1:16" ht="9.75">
      <c r="A234" s="8"/>
      <c r="B234" s="8">
        <v>29</v>
      </c>
      <c r="C234" s="19">
        <v>38</v>
      </c>
      <c r="D234" s="10">
        <v>93</v>
      </c>
      <c r="E234" s="11" t="s">
        <v>682</v>
      </c>
      <c r="F234" s="11" t="s">
        <v>683</v>
      </c>
      <c r="G234" s="7" t="s">
        <v>1</v>
      </c>
      <c r="I234" s="13"/>
      <c r="J234" s="12" t="s">
        <v>684</v>
      </c>
      <c r="K234" s="14" t="s">
        <v>652</v>
      </c>
      <c r="L234" s="22">
        <v>0.009971643518518519</v>
      </c>
      <c r="M234" s="16"/>
      <c r="N234" s="17">
        <v>13.5</v>
      </c>
      <c r="O234" s="17">
        <v>17.5</v>
      </c>
      <c r="P234" s="18">
        <f>AVERAGE(N234:O234)</f>
        <v>15.5</v>
      </c>
    </row>
    <row r="235" spans="1:16" ht="9.75">
      <c r="A235" s="8"/>
      <c r="B235" s="8">
        <v>1</v>
      </c>
      <c r="C235" s="19">
        <v>1</v>
      </c>
      <c r="D235" s="10">
        <v>94</v>
      </c>
      <c r="E235" s="11" t="s">
        <v>685</v>
      </c>
      <c r="F235" s="11" t="s">
        <v>686</v>
      </c>
      <c r="G235" s="7" t="s">
        <v>1</v>
      </c>
      <c r="H235" s="12" t="s">
        <v>17</v>
      </c>
      <c r="I235" s="13" t="s">
        <v>163</v>
      </c>
      <c r="J235" s="12" t="s">
        <v>687</v>
      </c>
      <c r="K235" s="14" t="s">
        <v>652</v>
      </c>
      <c r="L235" s="22">
        <v>0.007516435185185185</v>
      </c>
      <c r="M235" s="16"/>
      <c r="N235" s="17">
        <v>19.5</v>
      </c>
      <c r="O235" s="17">
        <v>20</v>
      </c>
      <c r="P235" s="18">
        <f>AVERAGE(N235:O235,N235)</f>
        <v>19.666666666666668</v>
      </c>
    </row>
    <row r="236" spans="1:16" ht="9.75">
      <c r="A236" s="8"/>
      <c r="B236" s="8">
        <v>34</v>
      </c>
      <c r="C236" s="19">
        <v>51</v>
      </c>
      <c r="D236" s="10">
        <v>95</v>
      </c>
      <c r="E236" s="11" t="s">
        <v>688</v>
      </c>
      <c r="F236" s="11" t="s">
        <v>73</v>
      </c>
      <c r="G236" s="7" t="s">
        <v>1</v>
      </c>
      <c r="I236" s="13"/>
      <c r="J236" s="12" t="s">
        <v>355</v>
      </c>
      <c r="K236" s="14" t="s">
        <v>652</v>
      </c>
      <c r="L236" s="15">
        <v>0.011084953703703703</v>
      </c>
      <c r="M236" s="16"/>
      <c r="N236" s="17">
        <v>11.5</v>
      </c>
      <c r="O236" s="17">
        <v>16.5</v>
      </c>
      <c r="P236" s="18">
        <f>AVERAGE(N236:O236)</f>
        <v>14</v>
      </c>
    </row>
    <row r="237" spans="1:16" ht="9.75">
      <c r="A237" s="8"/>
      <c r="B237" s="8">
        <v>15</v>
      </c>
      <c r="C237" s="19">
        <v>18</v>
      </c>
      <c r="D237" s="10">
        <v>96</v>
      </c>
      <c r="E237" s="11" t="s">
        <v>689</v>
      </c>
      <c r="F237" s="11" t="s">
        <v>73</v>
      </c>
      <c r="G237" s="7" t="s">
        <v>1</v>
      </c>
      <c r="I237" s="13"/>
      <c r="J237" s="12" t="s">
        <v>690</v>
      </c>
      <c r="K237" s="14" t="s">
        <v>652</v>
      </c>
      <c r="L237" s="22">
        <v>0.008819907407407407</v>
      </c>
      <c r="M237" s="16"/>
      <c r="N237" s="17">
        <v>16</v>
      </c>
      <c r="O237" s="17">
        <v>19</v>
      </c>
      <c r="P237" s="18">
        <f>AVERAGE(N237:O237)</f>
        <v>17.5</v>
      </c>
    </row>
    <row r="238" spans="1:16" ht="9.75">
      <c r="A238" s="8"/>
      <c r="B238" s="8"/>
      <c r="C238" s="19"/>
      <c r="D238" s="10">
        <v>97</v>
      </c>
      <c r="E238" s="11" t="s">
        <v>347</v>
      </c>
      <c r="F238" s="11" t="s">
        <v>691</v>
      </c>
      <c r="G238" s="7" t="s">
        <v>0</v>
      </c>
      <c r="I238" s="13"/>
      <c r="J238" s="12" t="s">
        <v>692</v>
      </c>
      <c r="K238" s="14" t="s">
        <v>652</v>
      </c>
      <c r="L238" s="15" t="s">
        <v>228</v>
      </c>
      <c r="M238" s="16"/>
      <c r="P238" s="18">
        <v>0</v>
      </c>
    </row>
    <row r="239" spans="1:16" ht="9.75">
      <c r="A239" s="8"/>
      <c r="B239" s="8">
        <v>12</v>
      </c>
      <c r="C239" s="31">
        <v>15</v>
      </c>
      <c r="D239" s="10">
        <v>98</v>
      </c>
      <c r="E239" s="7" t="s">
        <v>693</v>
      </c>
      <c r="F239" s="7" t="s">
        <v>128</v>
      </c>
      <c r="G239" s="7" t="s">
        <v>1</v>
      </c>
      <c r="H239" s="12" t="s">
        <v>17</v>
      </c>
      <c r="I239" s="13" t="s">
        <v>163</v>
      </c>
      <c r="J239" s="12" t="s">
        <v>694</v>
      </c>
      <c r="K239" s="14" t="s">
        <v>652</v>
      </c>
      <c r="L239" s="22">
        <v>0.00863611111111111</v>
      </c>
      <c r="M239" s="16"/>
      <c r="N239" s="17">
        <v>16.5</v>
      </c>
      <c r="O239" s="17">
        <v>19</v>
      </c>
      <c r="P239" s="18">
        <f>AVERAGE(N239:O239,N239)</f>
        <v>17.333333333333332</v>
      </c>
    </row>
    <row r="240" spans="1:16" ht="9.75">
      <c r="A240" s="8">
        <v>24</v>
      </c>
      <c r="B240" s="8"/>
      <c r="C240" s="19">
        <v>62</v>
      </c>
      <c r="D240" s="10">
        <v>99</v>
      </c>
      <c r="E240" s="11" t="s">
        <v>695</v>
      </c>
      <c r="F240" s="11" t="s">
        <v>696</v>
      </c>
      <c r="G240" s="7" t="s">
        <v>0</v>
      </c>
      <c r="I240" s="13"/>
      <c r="J240" s="12" t="s">
        <v>697</v>
      </c>
      <c r="K240" s="14" t="s">
        <v>652</v>
      </c>
      <c r="L240" s="15">
        <v>0.012262847222222222</v>
      </c>
      <c r="M240" s="16"/>
      <c r="N240" s="17">
        <v>12.5</v>
      </c>
      <c r="O240" s="17">
        <v>16</v>
      </c>
      <c r="P240" s="18">
        <f>AVERAGE(N240:O240)</f>
        <v>14.25</v>
      </c>
    </row>
    <row r="241" spans="1:16" ht="9.75">
      <c r="A241" s="8"/>
      <c r="B241" s="8">
        <v>3</v>
      </c>
      <c r="C241" s="19">
        <v>3</v>
      </c>
      <c r="D241" s="10">
        <v>100</v>
      </c>
      <c r="E241" s="11" t="s">
        <v>698</v>
      </c>
      <c r="F241" s="11" t="s">
        <v>699</v>
      </c>
      <c r="G241" s="7" t="s">
        <v>1</v>
      </c>
      <c r="H241" s="12" t="s">
        <v>17</v>
      </c>
      <c r="I241" s="13" t="s">
        <v>125</v>
      </c>
      <c r="J241" s="12" t="s">
        <v>700</v>
      </c>
      <c r="K241" s="14" t="s">
        <v>652</v>
      </c>
      <c r="L241" s="15">
        <v>0.007649884259259259</v>
      </c>
      <c r="M241" s="16"/>
      <c r="N241" s="17">
        <v>19</v>
      </c>
      <c r="O241" s="17">
        <v>20</v>
      </c>
      <c r="P241" s="18">
        <f>AVERAGE(N241:O241,N241)</f>
        <v>19.333333333333332</v>
      </c>
    </row>
    <row r="242" spans="1:16" ht="9.75">
      <c r="A242" s="8">
        <v>14</v>
      </c>
      <c r="B242" s="8"/>
      <c r="C242" s="19">
        <v>46</v>
      </c>
      <c r="D242" s="10">
        <v>101</v>
      </c>
      <c r="E242" s="11" t="s">
        <v>701</v>
      </c>
      <c r="F242" s="11" t="s">
        <v>702</v>
      </c>
      <c r="G242" s="7" t="s">
        <v>0</v>
      </c>
      <c r="H242" s="12" t="s">
        <v>33</v>
      </c>
      <c r="I242" s="13"/>
      <c r="J242" s="12" t="s">
        <v>446</v>
      </c>
      <c r="K242" s="14" t="s">
        <v>652</v>
      </c>
      <c r="L242" s="22">
        <v>0.010924999999999999</v>
      </c>
      <c r="M242" s="16"/>
      <c r="N242" s="17">
        <v>14.5</v>
      </c>
      <c r="O242" s="17">
        <v>17.5</v>
      </c>
      <c r="P242" s="18">
        <f>AVERAGE(N242:O242,O242)</f>
        <v>16.5</v>
      </c>
    </row>
    <row r="243" spans="1:16" ht="9.75">
      <c r="A243" s="8"/>
      <c r="B243" s="8">
        <v>32</v>
      </c>
      <c r="C243" s="19">
        <v>43</v>
      </c>
      <c r="D243" s="10">
        <v>102</v>
      </c>
      <c r="E243" s="11" t="s">
        <v>703</v>
      </c>
      <c r="F243" s="11" t="s">
        <v>704</v>
      </c>
      <c r="G243" s="7" t="s">
        <v>1</v>
      </c>
      <c r="I243" s="13"/>
      <c r="J243" s="12" t="s">
        <v>705</v>
      </c>
      <c r="K243" s="14" t="s">
        <v>652</v>
      </c>
      <c r="L243" s="22">
        <v>0.010420138888888889</v>
      </c>
      <c r="M243" s="16"/>
      <c r="N243" s="17">
        <v>13</v>
      </c>
      <c r="O243" s="17">
        <v>17</v>
      </c>
      <c r="P243" s="18">
        <f>AVERAGE(N243:O243)</f>
        <v>15</v>
      </c>
    </row>
    <row r="244" spans="1:16" ht="9.75">
      <c r="A244" s="8"/>
      <c r="B244" s="8">
        <v>7</v>
      </c>
      <c r="C244" s="19">
        <v>10</v>
      </c>
      <c r="D244" s="10">
        <v>1</v>
      </c>
      <c r="E244" s="11" t="s">
        <v>706</v>
      </c>
      <c r="F244" s="11" t="s">
        <v>648</v>
      </c>
      <c r="G244" s="7" t="s">
        <v>1</v>
      </c>
      <c r="H244" s="12" t="s">
        <v>17</v>
      </c>
      <c r="I244" s="13" t="s">
        <v>23</v>
      </c>
      <c r="J244" s="12" t="s">
        <v>707</v>
      </c>
      <c r="K244" s="14" t="s">
        <v>708</v>
      </c>
      <c r="L244" s="15">
        <v>0.0061585648148148155</v>
      </c>
      <c r="M244" s="16"/>
      <c r="N244" s="17">
        <v>17.5</v>
      </c>
      <c r="O244" s="17">
        <v>19.5</v>
      </c>
      <c r="P244" s="18">
        <f>AVERAGE(N244:O244,N244)</f>
        <v>18.166666666666668</v>
      </c>
    </row>
    <row r="245" spans="1:16" ht="9.75">
      <c r="A245" s="8"/>
      <c r="B245" s="8">
        <v>40</v>
      </c>
      <c r="C245" s="19">
        <v>65</v>
      </c>
      <c r="D245" s="10">
        <v>2</v>
      </c>
      <c r="E245" s="11" t="s">
        <v>709</v>
      </c>
      <c r="F245" s="11" t="s">
        <v>710</v>
      </c>
      <c r="G245" s="7" t="s">
        <v>1</v>
      </c>
      <c r="I245" s="13"/>
      <c r="J245" s="12" t="s">
        <v>711</v>
      </c>
      <c r="K245" s="14" t="s">
        <v>708</v>
      </c>
      <c r="L245" s="15">
        <v>0.008761342592592593</v>
      </c>
      <c r="M245" s="16"/>
      <c r="N245" s="17">
        <v>10.5</v>
      </c>
      <c r="O245" s="17">
        <v>15.5</v>
      </c>
      <c r="P245" s="18">
        <f>AVERAGE(N245:O245)</f>
        <v>13</v>
      </c>
    </row>
    <row r="246" spans="1:16" ht="9.75">
      <c r="A246" s="8">
        <v>12</v>
      </c>
      <c r="B246" s="8"/>
      <c r="C246" s="31">
        <v>37</v>
      </c>
      <c r="D246" s="10">
        <v>3</v>
      </c>
      <c r="E246" s="7" t="s">
        <v>712</v>
      </c>
      <c r="F246" s="7" t="s">
        <v>713</v>
      </c>
      <c r="G246" s="7" t="s">
        <v>0</v>
      </c>
      <c r="I246" s="13"/>
      <c r="J246" s="12" t="s">
        <v>714</v>
      </c>
      <c r="K246" s="24" t="s">
        <v>708</v>
      </c>
      <c r="L246" s="25">
        <v>0.0071976851851851854</v>
      </c>
      <c r="M246" s="32"/>
      <c r="N246" s="17">
        <v>17</v>
      </c>
      <c r="O246" s="17">
        <v>19</v>
      </c>
      <c r="P246" s="18">
        <f>AVERAGE(N246:O246)</f>
        <v>18</v>
      </c>
    </row>
    <row r="247" spans="1:16" ht="9.75">
      <c r="A247" s="8"/>
      <c r="B247" s="8">
        <v>22</v>
      </c>
      <c r="C247" s="19">
        <v>32</v>
      </c>
      <c r="D247" s="10">
        <v>4</v>
      </c>
      <c r="E247" s="11" t="s">
        <v>715</v>
      </c>
      <c r="F247" s="11" t="s">
        <v>716</v>
      </c>
      <c r="G247" s="7" t="s">
        <v>1</v>
      </c>
      <c r="H247" s="12" t="s">
        <v>17</v>
      </c>
      <c r="I247" s="13" t="s">
        <v>23</v>
      </c>
      <c r="J247" s="12" t="s">
        <v>717</v>
      </c>
      <c r="K247" s="14" t="s">
        <v>708</v>
      </c>
      <c r="L247" s="15">
        <v>0.00702962962962963</v>
      </c>
      <c r="M247" s="16"/>
      <c r="N247" s="17">
        <v>14.5</v>
      </c>
      <c r="O247" s="17">
        <v>18</v>
      </c>
      <c r="P247" s="18">
        <f>AVERAGE(N247:O247,N247)</f>
        <v>15.666666666666666</v>
      </c>
    </row>
    <row r="248" spans="1:16" ht="9.75">
      <c r="A248" s="8"/>
      <c r="B248" s="8">
        <v>20</v>
      </c>
      <c r="C248" s="19">
        <v>29</v>
      </c>
      <c r="D248" s="10">
        <v>5</v>
      </c>
      <c r="E248" s="11" t="s">
        <v>718</v>
      </c>
      <c r="F248" s="11" t="s">
        <v>445</v>
      </c>
      <c r="G248" s="7" t="s">
        <v>1</v>
      </c>
      <c r="H248" s="12" t="s">
        <v>17</v>
      </c>
      <c r="I248" s="13" t="s">
        <v>23</v>
      </c>
      <c r="J248" s="12" t="s">
        <v>719</v>
      </c>
      <c r="K248" s="14" t="s">
        <v>708</v>
      </c>
      <c r="L248" s="15">
        <v>0.006907175925925927</v>
      </c>
      <c r="M248" s="16"/>
      <c r="N248" s="17">
        <v>15</v>
      </c>
      <c r="O248" s="17">
        <v>18.5</v>
      </c>
      <c r="P248" s="18">
        <f>AVERAGE(N248:O248,N248)</f>
        <v>16.166666666666668</v>
      </c>
    </row>
    <row r="249" spans="1:16" ht="9.75">
      <c r="A249" s="8">
        <v>18</v>
      </c>
      <c r="B249" s="8"/>
      <c r="C249" s="19">
        <v>54</v>
      </c>
      <c r="D249" s="10">
        <v>6</v>
      </c>
      <c r="E249" s="11" t="s">
        <v>720</v>
      </c>
      <c r="F249" s="11" t="s">
        <v>721</v>
      </c>
      <c r="G249" s="7" t="s">
        <v>0</v>
      </c>
      <c r="I249" s="13"/>
      <c r="J249" s="12" t="s">
        <v>722</v>
      </c>
      <c r="K249" s="14" t="s">
        <v>708</v>
      </c>
      <c r="L249" s="15">
        <v>0.00798298611111111</v>
      </c>
      <c r="M249" s="16"/>
      <c r="N249" s="17">
        <v>15</v>
      </c>
      <c r="O249" s="17">
        <v>17.5</v>
      </c>
      <c r="P249" s="18">
        <f>AVERAGE(N249:O249)</f>
        <v>16.25</v>
      </c>
    </row>
    <row r="250" spans="1:13" ht="9.75">
      <c r="A250" s="8"/>
      <c r="B250" s="8"/>
      <c r="C250" s="19"/>
      <c r="D250" s="10">
        <v>7</v>
      </c>
      <c r="E250" s="11" t="s">
        <v>723</v>
      </c>
      <c r="F250" s="11" t="s">
        <v>724</v>
      </c>
      <c r="G250" s="7" t="s">
        <v>1</v>
      </c>
      <c r="I250" s="13"/>
      <c r="J250" s="12" t="s">
        <v>725</v>
      </c>
      <c r="K250" s="14" t="s">
        <v>708</v>
      </c>
      <c r="L250" s="15" t="s">
        <v>726</v>
      </c>
      <c r="M250" s="16"/>
    </row>
    <row r="251" spans="1:16" ht="9.75">
      <c r="A251" s="8">
        <v>6</v>
      </c>
      <c r="B251" s="8"/>
      <c r="C251" s="19">
        <v>19</v>
      </c>
      <c r="D251" s="10">
        <v>8</v>
      </c>
      <c r="E251" s="11" t="s">
        <v>727</v>
      </c>
      <c r="F251" s="11" t="s">
        <v>728</v>
      </c>
      <c r="G251" s="7" t="s">
        <v>0</v>
      </c>
      <c r="I251" s="13"/>
      <c r="J251" s="12" t="s">
        <v>729</v>
      </c>
      <c r="K251" s="14" t="s">
        <v>708</v>
      </c>
      <c r="L251" s="15">
        <v>0.0063828703703703695</v>
      </c>
      <c r="M251" s="16"/>
      <c r="N251" s="17">
        <v>19.5</v>
      </c>
      <c r="O251" s="17">
        <v>20</v>
      </c>
      <c r="P251" s="18">
        <f>AVERAGE(N251:O251)</f>
        <v>19.75</v>
      </c>
    </row>
    <row r="252" spans="1:16" ht="9.75">
      <c r="A252" s="8"/>
      <c r="B252" s="8">
        <v>34</v>
      </c>
      <c r="C252" s="19">
        <v>51</v>
      </c>
      <c r="D252" s="10">
        <v>9</v>
      </c>
      <c r="E252" s="11" t="s">
        <v>730</v>
      </c>
      <c r="F252" s="11" t="s">
        <v>731</v>
      </c>
      <c r="G252" s="7" t="s">
        <v>1</v>
      </c>
      <c r="I252" s="13"/>
      <c r="J252" s="12" t="s">
        <v>732</v>
      </c>
      <c r="K252" s="14" t="s">
        <v>708</v>
      </c>
      <c r="L252" s="22">
        <v>0.00780775462962963</v>
      </c>
      <c r="M252" s="16"/>
      <c r="N252" s="17">
        <v>12.5</v>
      </c>
      <c r="O252" s="17">
        <v>17</v>
      </c>
      <c r="P252" s="18">
        <f>AVERAGE(N252:O252)</f>
        <v>14.75</v>
      </c>
    </row>
    <row r="253" spans="1:16" ht="9.75">
      <c r="A253" s="8"/>
      <c r="B253" s="8">
        <v>35</v>
      </c>
      <c r="C253" s="19">
        <v>52</v>
      </c>
      <c r="D253" s="10">
        <v>10</v>
      </c>
      <c r="E253" s="11" t="s">
        <v>733</v>
      </c>
      <c r="F253" s="11" t="s">
        <v>734</v>
      </c>
      <c r="G253" s="7" t="s">
        <v>1</v>
      </c>
      <c r="H253" s="12" t="s">
        <v>17</v>
      </c>
      <c r="I253" s="13" t="s">
        <v>96</v>
      </c>
      <c r="J253" s="12" t="s">
        <v>735</v>
      </c>
      <c r="K253" s="14" t="s">
        <v>708</v>
      </c>
      <c r="L253" s="15">
        <v>0.007842476851851852</v>
      </c>
      <c r="M253" s="16"/>
      <c r="N253" s="17">
        <v>12.5</v>
      </c>
      <c r="O253" s="17">
        <v>17</v>
      </c>
      <c r="P253" s="18">
        <f>AVERAGE(N253:O253,N253)</f>
        <v>14</v>
      </c>
    </row>
    <row r="254" spans="1:16" ht="9.75">
      <c r="A254" s="8"/>
      <c r="B254" s="8"/>
      <c r="C254" s="31"/>
      <c r="D254" s="10">
        <v>11</v>
      </c>
      <c r="E254" s="7" t="s">
        <v>736</v>
      </c>
      <c r="F254" s="7" t="s">
        <v>143</v>
      </c>
      <c r="G254" s="7" t="s">
        <v>1</v>
      </c>
      <c r="H254" s="12" t="s">
        <v>17</v>
      </c>
      <c r="I254" s="13" t="s">
        <v>23</v>
      </c>
      <c r="J254" s="12" t="s">
        <v>737</v>
      </c>
      <c r="K254" s="14" t="s">
        <v>708</v>
      </c>
      <c r="L254" s="22" t="s">
        <v>228</v>
      </c>
      <c r="M254" s="16"/>
      <c r="P254" s="18">
        <v>0</v>
      </c>
    </row>
    <row r="255" spans="1:16" ht="9.75">
      <c r="A255" s="8">
        <v>27</v>
      </c>
      <c r="B255" s="8"/>
      <c r="C255" s="31">
        <v>68</v>
      </c>
      <c r="D255" s="10">
        <v>12</v>
      </c>
      <c r="E255" s="7" t="s">
        <v>738</v>
      </c>
      <c r="F255" s="7" t="s">
        <v>190</v>
      </c>
      <c r="G255" s="7" t="s">
        <v>0</v>
      </c>
      <c r="I255" s="13"/>
      <c r="J255" s="27" t="s">
        <v>739</v>
      </c>
      <c r="K255" s="24" t="s">
        <v>708</v>
      </c>
      <c r="L255" s="25">
        <v>0.008846180555555557</v>
      </c>
      <c r="M255" s="32"/>
      <c r="N255" s="17">
        <v>13</v>
      </c>
      <c r="O255" s="17">
        <v>16</v>
      </c>
      <c r="P255" s="18">
        <f>AVERAGE(N255:O255)</f>
        <v>14.5</v>
      </c>
    </row>
    <row r="256" spans="1:16" ht="9.75">
      <c r="A256" s="8">
        <v>10</v>
      </c>
      <c r="B256" s="8"/>
      <c r="C256" s="19">
        <v>31</v>
      </c>
      <c r="D256" s="10">
        <v>13</v>
      </c>
      <c r="E256" s="11" t="s">
        <v>740</v>
      </c>
      <c r="F256" s="11" t="s">
        <v>741</v>
      </c>
      <c r="G256" s="7" t="s">
        <v>0</v>
      </c>
      <c r="H256" s="12" t="s">
        <v>17</v>
      </c>
      <c r="I256" s="13" t="s">
        <v>44</v>
      </c>
      <c r="J256" s="12" t="s">
        <v>742</v>
      </c>
      <c r="K256" s="14" t="s">
        <v>708</v>
      </c>
      <c r="L256" s="15">
        <v>0.00700613425925926</v>
      </c>
      <c r="M256" s="16"/>
      <c r="N256" s="17">
        <v>17.5</v>
      </c>
      <c r="O256" s="17">
        <v>19</v>
      </c>
      <c r="P256" s="18">
        <f>AVERAGE(N256:O256,N256)</f>
        <v>18</v>
      </c>
    </row>
    <row r="257" spans="1:16" ht="9.75">
      <c r="A257" s="8">
        <v>15</v>
      </c>
      <c r="B257" s="8"/>
      <c r="C257" s="19">
        <v>41</v>
      </c>
      <c r="D257" s="10">
        <v>14</v>
      </c>
      <c r="E257" s="11" t="s">
        <v>743</v>
      </c>
      <c r="F257" s="11" t="s">
        <v>110</v>
      </c>
      <c r="G257" s="7" t="s">
        <v>0</v>
      </c>
      <c r="H257" s="12" t="s">
        <v>17</v>
      </c>
      <c r="I257" s="13" t="s">
        <v>149</v>
      </c>
      <c r="J257" s="12" t="s">
        <v>744</v>
      </c>
      <c r="K257" s="14" t="s">
        <v>708</v>
      </c>
      <c r="L257" s="15">
        <v>0.007360763888888889</v>
      </c>
      <c r="M257" s="16"/>
      <c r="N257" s="17">
        <v>16.5</v>
      </c>
      <c r="O257" s="17">
        <v>18.5</v>
      </c>
      <c r="P257" s="18">
        <f>AVERAGE(N257:O257,N257)</f>
        <v>17.166666666666668</v>
      </c>
    </row>
    <row r="258" spans="1:16" ht="9.75">
      <c r="A258" s="8"/>
      <c r="B258" s="8">
        <v>29</v>
      </c>
      <c r="C258" s="19">
        <v>45</v>
      </c>
      <c r="D258" s="10">
        <v>15</v>
      </c>
      <c r="E258" s="11" t="s">
        <v>745</v>
      </c>
      <c r="F258" s="11" t="s">
        <v>746</v>
      </c>
      <c r="G258" s="7" t="s">
        <v>1</v>
      </c>
      <c r="H258" s="12" t="s">
        <v>17</v>
      </c>
      <c r="I258" s="13" t="s">
        <v>23</v>
      </c>
      <c r="J258" s="12" t="s">
        <v>747</v>
      </c>
      <c r="K258" s="14" t="s">
        <v>708</v>
      </c>
      <c r="L258" s="15">
        <v>0.007453703703703703</v>
      </c>
      <c r="M258" s="16"/>
      <c r="N258" s="17">
        <v>13.5</v>
      </c>
      <c r="O258" s="17">
        <v>17.5</v>
      </c>
      <c r="P258" s="18">
        <f>AVERAGE(N258:O258,N258)</f>
        <v>14.833333333333334</v>
      </c>
    </row>
    <row r="259" spans="1:16" ht="9.75">
      <c r="A259" s="8"/>
      <c r="B259" s="8">
        <v>4</v>
      </c>
      <c r="C259" s="19">
        <v>5</v>
      </c>
      <c r="D259" s="10">
        <v>16</v>
      </c>
      <c r="E259" s="11" t="s">
        <v>748</v>
      </c>
      <c r="F259" s="11" t="s">
        <v>749</v>
      </c>
      <c r="G259" s="7" t="s">
        <v>1</v>
      </c>
      <c r="H259" s="12" t="s">
        <v>17</v>
      </c>
      <c r="I259" s="13" t="s">
        <v>149</v>
      </c>
      <c r="J259" s="12" t="s">
        <v>750</v>
      </c>
      <c r="K259" s="14" t="s">
        <v>708</v>
      </c>
      <c r="L259" s="15">
        <v>0.0059821759259259255</v>
      </c>
      <c r="M259" s="16"/>
      <c r="N259" s="17">
        <v>18</v>
      </c>
      <c r="O259" s="17">
        <v>19.5</v>
      </c>
      <c r="P259" s="18">
        <f>AVERAGE(N259:O259,N259)</f>
        <v>18.5</v>
      </c>
    </row>
    <row r="260" spans="1:16" ht="9.75">
      <c r="A260" s="8"/>
      <c r="B260" s="8"/>
      <c r="C260" s="19"/>
      <c r="D260" s="10">
        <v>17</v>
      </c>
      <c r="E260" s="11" t="s">
        <v>264</v>
      </c>
      <c r="F260" s="11" t="s">
        <v>271</v>
      </c>
      <c r="G260" s="7" t="s">
        <v>0</v>
      </c>
      <c r="I260" s="13"/>
      <c r="J260" s="12" t="s">
        <v>751</v>
      </c>
      <c r="K260" s="14" t="s">
        <v>708</v>
      </c>
      <c r="L260" s="15" t="s">
        <v>228</v>
      </c>
      <c r="M260" s="16"/>
      <c r="P260" s="18">
        <v>0</v>
      </c>
    </row>
    <row r="261" spans="1:16" ht="9.75">
      <c r="A261" s="8"/>
      <c r="B261" s="8">
        <v>12</v>
      </c>
      <c r="C261" s="19">
        <v>16</v>
      </c>
      <c r="D261" s="10">
        <v>18</v>
      </c>
      <c r="E261" s="11" t="s">
        <v>752</v>
      </c>
      <c r="F261" s="11" t="s">
        <v>255</v>
      </c>
      <c r="G261" s="7" t="s">
        <v>1</v>
      </c>
      <c r="I261" s="13"/>
      <c r="J261" s="12" t="s">
        <v>753</v>
      </c>
      <c r="K261" s="14" t="s">
        <v>708</v>
      </c>
      <c r="L261" s="15">
        <v>0.006318055555555556</v>
      </c>
      <c r="M261" s="16"/>
      <c r="N261" s="17">
        <v>17</v>
      </c>
      <c r="O261" s="17">
        <v>19</v>
      </c>
      <c r="P261" s="18">
        <f>AVERAGE(N261:O261)</f>
        <v>18</v>
      </c>
    </row>
    <row r="262" spans="1:16" ht="9.75">
      <c r="A262" s="8"/>
      <c r="B262" s="8">
        <v>23</v>
      </c>
      <c r="C262" s="19">
        <v>33</v>
      </c>
      <c r="D262" s="10">
        <v>19</v>
      </c>
      <c r="E262" s="11" t="s">
        <v>754</v>
      </c>
      <c r="F262" s="11" t="s">
        <v>159</v>
      </c>
      <c r="G262" s="7" t="s">
        <v>1</v>
      </c>
      <c r="H262" s="12" t="s">
        <v>17</v>
      </c>
      <c r="I262" s="13" t="s">
        <v>23</v>
      </c>
      <c r="J262" s="12" t="s">
        <v>755</v>
      </c>
      <c r="K262" s="14" t="s">
        <v>708</v>
      </c>
      <c r="L262" s="15">
        <v>0.007122800925925926</v>
      </c>
      <c r="M262" s="16"/>
      <c r="N262" s="17">
        <v>14.5</v>
      </c>
      <c r="O262" s="17">
        <v>18</v>
      </c>
      <c r="P262" s="18">
        <f>AVERAGE(N262:O262,N262)</f>
        <v>15.666666666666666</v>
      </c>
    </row>
    <row r="263" spans="1:16" ht="9.75">
      <c r="A263" s="8">
        <v>13</v>
      </c>
      <c r="B263" s="8"/>
      <c r="C263" s="19">
        <v>39</v>
      </c>
      <c r="D263" s="10">
        <v>20</v>
      </c>
      <c r="E263" s="11" t="s">
        <v>756</v>
      </c>
      <c r="F263" s="11" t="s">
        <v>757</v>
      </c>
      <c r="G263" s="7" t="s">
        <v>0</v>
      </c>
      <c r="I263" s="13"/>
      <c r="J263" s="12" t="s">
        <v>711</v>
      </c>
      <c r="K263" s="14" t="s">
        <v>708</v>
      </c>
      <c r="L263" s="22">
        <v>0.007275347222222222</v>
      </c>
      <c r="M263" s="16"/>
      <c r="N263" s="17">
        <v>17</v>
      </c>
      <c r="O263" s="17">
        <v>18.5</v>
      </c>
      <c r="P263" s="18">
        <f>AVERAGE(N263:O263)</f>
        <v>17.75</v>
      </c>
    </row>
    <row r="264" spans="1:16" ht="9.75">
      <c r="A264" s="8"/>
      <c r="B264" s="8">
        <v>49</v>
      </c>
      <c r="C264" s="31">
        <v>81</v>
      </c>
      <c r="D264" s="10">
        <v>21</v>
      </c>
      <c r="E264" s="7" t="s">
        <v>758</v>
      </c>
      <c r="F264" s="7" t="s">
        <v>73</v>
      </c>
      <c r="G264" s="7" t="s">
        <v>1</v>
      </c>
      <c r="H264" s="12" t="s">
        <v>17</v>
      </c>
      <c r="I264" s="13" t="s">
        <v>96</v>
      </c>
      <c r="J264" s="27" t="s">
        <v>759</v>
      </c>
      <c r="K264" s="24" t="s">
        <v>708</v>
      </c>
      <c r="L264" s="25">
        <v>0.010055324074074074</v>
      </c>
      <c r="M264" s="32"/>
      <c r="N264" s="17">
        <v>7</v>
      </c>
      <c r="O264" s="17">
        <v>14</v>
      </c>
      <c r="P264" s="18">
        <f>AVERAGE(N264:O264,N264)</f>
        <v>9.333333333333334</v>
      </c>
    </row>
    <row r="265" spans="1:16" ht="9.75">
      <c r="A265" s="8"/>
      <c r="B265" s="8">
        <v>11</v>
      </c>
      <c r="C265" s="19">
        <v>15</v>
      </c>
      <c r="D265" s="10">
        <v>22</v>
      </c>
      <c r="E265" s="11" t="s">
        <v>760</v>
      </c>
      <c r="F265" s="11" t="s">
        <v>761</v>
      </c>
      <c r="G265" s="7" t="s">
        <v>1</v>
      </c>
      <c r="H265" s="12" t="s">
        <v>17</v>
      </c>
      <c r="I265" s="13" t="s">
        <v>23</v>
      </c>
      <c r="J265" s="12" t="s">
        <v>762</v>
      </c>
      <c r="K265" s="14" t="s">
        <v>708</v>
      </c>
      <c r="L265" s="15">
        <v>0.006310300925925925</v>
      </c>
      <c r="M265" s="16"/>
      <c r="N265" s="17">
        <v>17</v>
      </c>
      <c r="O265" s="17">
        <v>19</v>
      </c>
      <c r="P265" s="18">
        <f>AVERAGE(N265:O265,N265)</f>
        <v>17.666666666666668</v>
      </c>
    </row>
    <row r="266" spans="1:16" ht="9.75">
      <c r="A266" s="8">
        <v>24</v>
      </c>
      <c r="B266" s="8"/>
      <c r="C266" s="19">
        <v>63</v>
      </c>
      <c r="D266" s="10">
        <v>23</v>
      </c>
      <c r="E266" s="11" t="s">
        <v>763</v>
      </c>
      <c r="F266" s="11" t="s">
        <v>764</v>
      </c>
      <c r="G266" s="7" t="s">
        <v>0</v>
      </c>
      <c r="I266" s="13"/>
      <c r="J266" s="12" t="s">
        <v>459</v>
      </c>
      <c r="K266" s="14" t="s">
        <v>708</v>
      </c>
      <c r="L266" s="15">
        <v>0.008624074074074074</v>
      </c>
      <c r="M266" s="16"/>
      <c r="N266" s="17">
        <v>13.5</v>
      </c>
      <c r="O266" s="17">
        <v>16.5</v>
      </c>
      <c r="P266" s="18">
        <f>AVERAGE(N266:O266)</f>
        <v>15</v>
      </c>
    </row>
    <row r="267" spans="1:16" ht="9.75">
      <c r="A267" s="166"/>
      <c r="B267" s="166">
        <v>2</v>
      </c>
      <c r="C267" s="177">
        <v>3</v>
      </c>
      <c r="D267" s="168">
        <v>24</v>
      </c>
      <c r="E267" s="178" t="s">
        <v>765</v>
      </c>
      <c r="F267" s="178" t="s">
        <v>766</v>
      </c>
      <c r="G267" s="169" t="s">
        <v>1</v>
      </c>
      <c r="H267" s="170" t="s">
        <v>17</v>
      </c>
      <c r="I267" s="171" t="s">
        <v>60</v>
      </c>
      <c r="J267" s="170" t="s">
        <v>767</v>
      </c>
      <c r="K267" s="179" t="s">
        <v>708</v>
      </c>
      <c r="L267" s="180">
        <v>0.00574224537037037</v>
      </c>
      <c r="M267" s="174"/>
      <c r="N267" s="175">
        <v>18.5</v>
      </c>
      <c r="O267" s="175">
        <v>20</v>
      </c>
      <c r="P267" s="176">
        <f>AVERAGE(N267:O267,N267)</f>
        <v>19</v>
      </c>
    </row>
    <row r="268" spans="1:16" ht="9.75">
      <c r="A268" s="8"/>
      <c r="B268" s="8">
        <v>14</v>
      </c>
      <c r="C268" s="19">
        <v>20</v>
      </c>
      <c r="D268" s="10">
        <v>25</v>
      </c>
      <c r="E268" s="11" t="s">
        <v>768</v>
      </c>
      <c r="F268" s="11" t="s">
        <v>769</v>
      </c>
      <c r="G268" s="7" t="s">
        <v>1</v>
      </c>
      <c r="I268" s="13"/>
      <c r="J268" s="12" t="s">
        <v>770</v>
      </c>
      <c r="K268" s="14" t="s">
        <v>771</v>
      </c>
      <c r="L268" s="15">
        <v>0.006462268518518519</v>
      </c>
      <c r="M268" s="16"/>
      <c r="N268" s="17">
        <v>16.5</v>
      </c>
      <c r="O268" s="17">
        <v>19</v>
      </c>
      <c r="P268" s="18">
        <f>AVERAGE(N268:O268)</f>
        <v>17.75</v>
      </c>
    </row>
    <row r="269" spans="1:16" ht="9.75">
      <c r="A269" s="8"/>
      <c r="B269" s="8">
        <v>16</v>
      </c>
      <c r="C269" s="19">
        <v>23</v>
      </c>
      <c r="D269" s="10">
        <v>26</v>
      </c>
      <c r="E269" s="11" t="s">
        <v>772</v>
      </c>
      <c r="F269" s="11" t="s">
        <v>63</v>
      </c>
      <c r="G269" s="7" t="s">
        <v>1</v>
      </c>
      <c r="I269" s="13"/>
      <c r="J269" s="12" t="s">
        <v>773</v>
      </c>
      <c r="K269" s="14" t="s">
        <v>771</v>
      </c>
      <c r="L269" s="15">
        <v>0.006607870370370369</v>
      </c>
      <c r="M269" s="16"/>
      <c r="N269" s="17">
        <v>16</v>
      </c>
      <c r="O269" s="17">
        <v>19</v>
      </c>
      <c r="P269" s="18">
        <f>AVERAGE(N269:O269)</f>
        <v>17.5</v>
      </c>
    </row>
    <row r="270" spans="1:16" ht="9.75">
      <c r="A270" s="8"/>
      <c r="B270" s="8">
        <v>45</v>
      </c>
      <c r="C270" s="19">
        <v>76</v>
      </c>
      <c r="D270" s="10">
        <v>27</v>
      </c>
      <c r="E270" s="11" t="s">
        <v>774</v>
      </c>
      <c r="F270" s="11" t="s">
        <v>775</v>
      </c>
      <c r="G270" s="7" t="s">
        <v>1</v>
      </c>
      <c r="I270" s="13"/>
      <c r="J270" s="12" t="s">
        <v>776</v>
      </c>
      <c r="K270" s="14" t="s">
        <v>771</v>
      </c>
      <c r="L270" s="22">
        <v>0.009410648148148149</v>
      </c>
      <c r="M270" s="16"/>
      <c r="N270" s="17">
        <v>9</v>
      </c>
      <c r="O270" s="17">
        <v>14.5</v>
      </c>
      <c r="P270" s="18">
        <f>AVERAGE(N270:O270)</f>
        <v>11.75</v>
      </c>
    </row>
    <row r="271" spans="1:16" ht="9.75">
      <c r="A271" s="8"/>
      <c r="B271" s="8">
        <v>3</v>
      </c>
      <c r="C271" s="19">
        <v>4</v>
      </c>
      <c r="D271" s="10">
        <v>28</v>
      </c>
      <c r="E271" s="7" t="s">
        <v>777</v>
      </c>
      <c r="F271" s="7" t="s">
        <v>143</v>
      </c>
      <c r="G271" s="7" t="s">
        <v>1</v>
      </c>
      <c r="H271" s="12" t="s">
        <v>17</v>
      </c>
      <c r="I271" s="13" t="s">
        <v>120</v>
      </c>
      <c r="J271" s="27" t="s">
        <v>778</v>
      </c>
      <c r="K271" s="24" t="s">
        <v>771</v>
      </c>
      <c r="L271" s="15">
        <v>0.005905439814814815</v>
      </c>
      <c r="M271" s="16"/>
      <c r="N271" s="17">
        <v>18.5</v>
      </c>
      <c r="O271" s="17">
        <v>20</v>
      </c>
      <c r="P271" s="18">
        <f>AVERAGE(N271:O271,N271)</f>
        <v>19</v>
      </c>
    </row>
    <row r="272" spans="1:16" ht="9.75">
      <c r="A272" s="8"/>
      <c r="B272" s="8">
        <v>27</v>
      </c>
      <c r="C272" s="19">
        <v>43</v>
      </c>
      <c r="D272" s="10">
        <v>29</v>
      </c>
      <c r="E272" s="11" t="s">
        <v>779</v>
      </c>
      <c r="F272" s="11" t="s">
        <v>131</v>
      </c>
      <c r="G272" s="7" t="s">
        <v>1</v>
      </c>
      <c r="H272" s="12" t="s">
        <v>17</v>
      </c>
      <c r="I272" s="13" t="s">
        <v>163</v>
      </c>
      <c r="J272" s="12" t="s">
        <v>780</v>
      </c>
      <c r="K272" s="14" t="s">
        <v>771</v>
      </c>
      <c r="L272" s="15">
        <v>0.00744537037037037</v>
      </c>
      <c r="M272" s="16"/>
      <c r="N272" s="17">
        <v>13.5</v>
      </c>
      <c r="O272" s="17">
        <v>17.5</v>
      </c>
      <c r="P272" s="18">
        <f>AVERAGE(N272:O272,N272)</f>
        <v>14.833333333333334</v>
      </c>
    </row>
    <row r="273" spans="1:16" ht="9.75">
      <c r="A273" s="8"/>
      <c r="B273" s="8">
        <v>8</v>
      </c>
      <c r="C273" s="19">
        <v>11</v>
      </c>
      <c r="D273" s="10">
        <v>30</v>
      </c>
      <c r="E273" s="11" t="s">
        <v>781</v>
      </c>
      <c r="F273" s="11" t="s">
        <v>63</v>
      </c>
      <c r="G273" s="7" t="s">
        <v>1</v>
      </c>
      <c r="H273" s="12" t="s">
        <v>17</v>
      </c>
      <c r="I273" s="13" t="s">
        <v>120</v>
      </c>
      <c r="J273" s="12" t="s">
        <v>782</v>
      </c>
      <c r="K273" s="14" t="s">
        <v>771</v>
      </c>
      <c r="L273" s="15">
        <v>0.006172685185185186</v>
      </c>
      <c r="M273" s="16"/>
      <c r="N273" s="17">
        <v>17.5</v>
      </c>
      <c r="O273" s="17">
        <v>19.5</v>
      </c>
      <c r="P273" s="18">
        <f>AVERAGE(N273:O273,N273)</f>
        <v>18.166666666666668</v>
      </c>
    </row>
    <row r="274" spans="1:16" ht="9.75">
      <c r="A274" s="8"/>
      <c r="B274" s="8">
        <v>10</v>
      </c>
      <c r="C274" s="19">
        <v>14</v>
      </c>
      <c r="D274" s="10">
        <v>31</v>
      </c>
      <c r="E274" s="11" t="s">
        <v>783</v>
      </c>
      <c r="F274" s="11" t="s">
        <v>784</v>
      </c>
      <c r="G274" s="7" t="s">
        <v>1</v>
      </c>
      <c r="H274" s="12" t="s">
        <v>17</v>
      </c>
      <c r="I274" s="13" t="s">
        <v>163</v>
      </c>
      <c r="J274" s="12" t="s">
        <v>785</v>
      </c>
      <c r="K274" s="14" t="s">
        <v>771</v>
      </c>
      <c r="L274" s="15">
        <v>0.006299999999999999</v>
      </c>
      <c r="M274" s="16"/>
      <c r="N274" s="17">
        <v>17</v>
      </c>
      <c r="O274" s="17">
        <v>19</v>
      </c>
      <c r="P274" s="18">
        <f>AVERAGE(N274:O274,N274)</f>
        <v>17.666666666666668</v>
      </c>
    </row>
    <row r="275" spans="1:16" ht="9.75">
      <c r="A275" s="8">
        <v>22</v>
      </c>
      <c r="B275" s="8"/>
      <c r="C275" s="19">
        <v>61</v>
      </c>
      <c r="D275" s="10">
        <v>32</v>
      </c>
      <c r="E275" s="11" t="s">
        <v>786</v>
      </c>
      <c r="F275" s="11" t="s">
        <v>278</v>
      </c>
      <c r="G275" s="7" t="s">
        <v>0</v>
      </c>
      <c r="H275" s="12" t="s">
        <v>33</v>
      </c>
      <c r="I275" s="13"/>
      <c r="J275" s="12" t="s">
        <v>787</v>
      </c>
      <c r="K275" s="14" t="s">
        <v>771</v>
      </c>
      <c r="L275" s="22">
        <v>0.008389583333333334</v>
      </c>
      <c r="M275" s="16"/>
      <c r="N275" s="17">
        <v>14</v>
      </c>
      <c r="O275" s="17">
        <v>17</v>
      </c>
      <c r="P275" s="18">
        <f>AVERAGE(N275:O275,O275)</f>
        <v>16</v>
      </c>
    </row>
    <row r="276" spans="1:16" ht="9.75">
      <c r="A276" s="8">
        <v>34</v>
      </c>
      <c r="B276" s="8"/>
      <c r="C276" s="19">
        <v>86</v>
      </c>
      <c r="D276" s="10">
        <v>33</v>
      </c>
      <c r="E276" s="11" t="s">
        <v>788</v>
      </c>
      <c r="F276" s="11" t="s">
        <v>789</v>
      </c>
      <c r="G276" s="7" t="s">
        <v>0</v>
      </c>
      <c r="I276" s="13"/>
      <c r="J276" s="12" t="s">
        <v>790</v>
      </c>
      <c r="K276" s="14" t="s">
        <v>771</v>
      </c>
      <c r="L276" s="15">
        <v>0.010358796296296295</v>
      </c>
      <c r="M276" s="16"/>
      <c r="N276" s="17">
        <v>10</v>
      </c>
      <c r="O276" s="17">
        <v>13.5</v>
      </c>
      <c r="P276" s="18">
        <f>AVERAGE(N276:O276)</f>
        <v>11.75</v>
      </c>
    </row>
    <row r="277" spans="1:16" ht="9.75">
      <c r="A277" s="8">
        <v>25</v>
      </c>
      <c r="B277" s="8"/>
      <c r="C277" s="19">
        <v>64</v>
      </c>
      <c r="D277" s="10">
        <v>34</v>
      </c>
      <c r="E277" s="11" t="s">
        <v>788</v>
      </c>
      <c r="F277" s="11" t="s">
        <v>791</v>
      </c>
      <c r="G277" s="7" t="s">
        <v>0</v>
      </c>
      <c r="I277" s="13"/>
      <c r="J277" s="12" t="s">
        <v>792</v>
      </c>
      <c r="K277" s="14" t="s">
        <v>771</v>
      </c>
      <c r="L277" s="22">
        <v>0.008682060185185187</v>
      </c>
      <c r="M277" s="16"/>
      <c r="N277" s="17">
        <v>13</v>
      </c>
      <c r="O277" s="17">
        <v>16.5</v>
      </c>
      <c r="P277" s="18">
        <f>AVERAGE(N277:O277)</f>
        <v>14.75</v>
      </c>
    </row>
    <row r="278" spans="1:16" ht="9.75">
      <c r="A278" s="8">
        <v>1</v>
      </c>
      <c r="B278" s="8"/>
      <c r="C278" s="19">
        <v>2</v>
      </c>
      <c r="D278" s="10">
        <v>35</v>
      </c>
      <c r="E278" s="11" t="s">
        <v>793</v>
      </c>
      <c r="F278" s="11" t="s">
        <v>794</v>
      </c>
      <c r="G278" s="7" t="s">
        <v>0</v>
      </c>
      <c r="H278" s="12" t="s">
        <v>17</v>
      </c>
      <c r="I278" s="13" t="s">
        <v>125</v>
      </c>
      <c r="J278" s="12" t="s">
        <v>795</v>
      </c>
      <c r="K278" s="14" t="s">
        <v>771</v>
      </c>
      <c r="L278" s="15">
        <v>0.005695601851851851</v>
      </c>
      <c r="M278" s="16"/>
      <c r="N278" s="17">
        <v>20</v>
      </c>
      <c r="O278" s="17">
        <v>20</v>
      </c>
      <c r="P278" s="18">
        <f>AVERAGE(N278:O278,N278)</f>
        <v>20</v>
      </c>
    </row>
    <row r="279" spans="1:16" ht="9.75">
      <c r="A279" s="8"/>
      <c r="B279" s="8">
        <v>46</v>
      </c>
      <c r="C279" s="19">
        <v>77</v>
      </c>
      <c r="D279" s="10">
        <v>36</v>
      </c>
      <c r="E279" s="11" t="s">
        <v>796</v>
      </c>
      <c r="F279" s="11" t="s">
        <v>797</v>
      </c>
      <c r="G279" s="7" t="s">
        <v>1</v>
      </c>
      <c r="I279" s="13"/>
      <c r="J279" s="12" t="s">
        <v>798</v>
      </c>
      <c r="K279" s="14" t="s">
        <v>771</v>
      </c>
      <c r="L279" s="15">
        <v>0.009442939814814815</v>
      </c>
      <c r="M279" s="16"/>
      <c r="N279" s="17">
        <v>9</v>
      </c>
      <c r="O279" s="17">
        <v>14.5</v>
      </c>
      <c r="P279" s="18">
        <f>AVERAGE(N279:O279)</f>
        <v>11.75</v>
      </c>
    </row>
    <row r="280" spans="1:16" ht="9.75">
      <c r="A280" s="8">
        <v>31</v>
      </c>
      <c r="B280" s="8"/>
      <c r="C280" s="31">
        <v>75</v>
      </c>
      <c r="D280" s="10">
        <v>37</v>
      </c>
      <c r="E280" s="7" t="s">
        <v>799</v>
      </c>
      <c r="F280" s="7" t="s">
        <v>800</v>
      </c>
      <c r="G280" s="7" t="s">
        <v>0</v>
      </c>
      <c r="I280" s="13"/>
      <c r="J280" s="12" t="s">
        <v>801</v>
      </c>
      <c r="K280" s="14" t="s">
        <v>771</v>
      </c>
      <c r="L280" s="22">
        <v>0.009251388888888889</v>
      </c>
      <c r="M280" s="16"/>
      <c r="N280" s="17">
        <v>12</v>
      </c>
      <c r="O280" s="17">
        <v>15.5</v>
      </c>
      <c r="P280" s="18">
        <f>AVERAGE(N280:O280)</f>
        <v>13.75</v>
      </c>
    </row>
    <row r="281" spans="1:16" ht="9.75">
      <c r="A281" s="8">
        <v>16</v>
      </c>
      <c r="B281" s="8"/>
      <c r="C281" s="19">
        <v>42</v>
      </c>
      <c r="D281" s="10">
        <v>38</v>
      </c>
      <c r="E281" s="11" t="s">
        <v>802</v>
      </c>
      <c r="F281" s="11" t="s">
        <v>36</v>
      </c>
      <c r="G281" s="7" t="s">
        <v>0</v>
      </c>
      <c r="H281" s="12" t="s">
        <v>17</v>
      </c>
      <c r="I281" s="13" t="s">
        <v>120</v>
      </c>
      <c r="J281" s="12" t="s">
        <v>803</v>
      </c>
      <c r="K281" s="14" t="s">
        <v>771</v>
      </c>
      <c r="L281" s="15">
        <v>0.007381712962962964</v>
      </c>
      <c r="M281" s="16"/>
      <c r="N281" s="17">
        <v>16.5</v>
      </c>
      <c r="O281" s="17">
        <v>18.5</v>
      </c>
      <c r="P281" s="18">
        <f>AVERAGE(N281:O281,N281)</f>
        <v>17.166666666666668</v>
      </c>
    </row>
    <row r="282" spans="1:16" ht="9.75">
      <c r="A282" s="8"/>
      <c r="B282" s="8">
        <v>1</v>
      </c>
      <c r="C282" s="19">
        <v>1</v>
      </c>
      <c r="D282" s="10">
        <v>39</v>
      </c>
      <c r="E282" s="11" t="s">
        <v>804</v>
      </c>
      <c r="F282" s="11" t="s">
        <v>805</v>
      </c>
      <c r="G282" s="7" t="s">
        <v>1</v>
      </c>
      <c r="H282" s="12" t="s">
        <v>17</v>
      </c>
      <c r="I282" s="13" t="s">
        <v>125</v>
      </c>
      <c r="J282" s="12" t="s">
        <v>806</v>
      </c>
      <c r="K282" s="14" t="s">
        <v>771</v>
      </c>
      <c r="L282" s="15">
        <v>0.005602546296296296</v>
      </c>
      <c r="M282" s="16"/>
      <c r="N282" s="17">
        <v>19</v>
      </c>
      <c r="O282" s="17">
        <v>20</v>
      </c>
      <c r="P282" s="18">
        <f>AVERAGE(N282:O282,N282)</f>
        <v>19.333333333333332</v>
      </c>
    </row>
    <row r="283" spans="1:16" ht="9.75">
      <c r="A283" s="8"/>
      <c r="B283" s="8">
        <v>9</v>
      </c>
      <c r="C283" s="19">
        <v>13</v>
      </c>
      <c r="D283" s="10">
        <v>40</v>
      </c>
      <c r="E283" s="11" t="s">
        <v>807</v>
      </c>
      <c r="F283" s="11" t="s">
        <v>152</v>
      </c>
      <c r="G283" s="7" t="s">
        <v>1</v>
      </c>
      <c r="H283" s="12" t="s">
        <v>17</v>
      </c>
      <c r="I283" s="13" t="s">
        <v>125</v>
      </c>
      <c r="J283" s="12" t="s">
        <v>808</v>
      </c>
      <c r="K283" s="14" t="s">
        <v>771</v>
      </c>
      <c r="L283" s="15">
        <v>0.006282291666666666</v>
      </c>
      <c r="M283" s="16"/>
      <c r="N283" s="17">
        <v>17</v>
      </c>
      <c r="O283" s="17">
        <v>19</v>
      </c>
      <c r="P283" s="18">
        <f>AVERAGE(N283:O283,N283)</f>
        <v>17.666666666666668</v>
      </c>
    </row>
    <row r="284" spans="1:16" ht="9.75">
      <c r="A284" s="8">
        <v>4</v>
      </c>
      <c r="B284" s="8"/>
      <c r="C284" s="19">
        <v>12</v>
      </c>
      <c r="D284" s="10">
        <v>41</v>
      </c>
      <c r="E284" s="11" t="s">
        <v>809</v>
      </c>
      <c r="F284" s="11" t="s">
        <v>92</v>
      </c>
      <c r="G284" s="7" t="s">
        <v>0</v>
      </c>
      <c r="I284" s="13"/>
      <c r="J284" s="12" t="s">
        <v>810</v>
      </c>
      <c r="K284" s="14" t="s">
        <v>771</v>
      </c>
      <c r="L284" s="15">
        <v>0.006188425925925926</v>
      </c>
      <c r="M284" s="16"/>
      <c r="N284" s="17">
        <v>20</v>
      </c>
      <c r="O284" s="17">
        <v>20</v>
      </c>
      <c r="P284" s="18">
        <f>AVERAGE(N284:O284)</f>
        <v>20</v>
      </c>
    </row>
    <row r="285" spans="1:13" ht="9.75">
      <c r="A285" s="8"/>
      <c r="B285" s="8"/>
      <c r="C285" s="31"/>
      <c r="D285" s="10">
        <v>42</v>
      </c>
      <c r="E285" s="7" t="s">
        <v>811</v>
      </c>
      <c r="F285" s="7" t="s">
        <v>812</v>
      </c>
      <c r="G285" s="7" t="s">
        <v>1</v>
      </c>
      <c r="H285" s="12" t="s">
        <v>813</v>
      </c>
      <c r="I285" s="13"/>
      <c r="J285" s="27" t="s">
        <v>814</v>
      </c>
      <c r="K285" s="24" t="s">
        <v>771</v>
      </c>
      <c r="L285" s="25" t="s">
        <v>815</v>
      </c>
      <c r="M285" s="32"/>
    </row>
    <row r="286" spans="1:16" ht="9.75">
      <c r="A286" s="8"/>
      <c r="B286" s="8">
        <v>5</v>
      </c>
      <c r="C286" s="19">
        <v>6</v>
      </c>
      <c r="D286" s="10">
        <v>43</v>
      </c>
      <c r="E286" s="11" t="s">
        <v>816</v>
      </c>
      <c r="F286" s="11" t="s">
        <v>140</v>
      </c>
      <c r="G286" s="7" t="s">
        <v>1</v>
      </c>
      <c r="H286" s="12" t="s">
        <v>17</v>
      </c>
      <c r="I286" s="13" t="s">
        <v>125</v>
      </c>
      <c r="J286" s="12" t="s">
        <v>817</v>
      </c>
      <c r="K286" s="14" t="s">
        <v>771</v>
      </c>
      <c r="L286" s="15">
        <v>0.006039467592592593</v>
      </c>
      <c r="M286" s="16"/>
      <c r="N286" s="17">
        <v>18</v>
      </c>
      <c r="O286" s="17">
        <v>19.5</v>
      </c>
      <c r="P286" s="18">
        <f>AVERAGE(N286:O286,N286)</f>
        <v>18.5</v>
      </c>
    </row>
    <row r="287" spans="1:16" ht="9.75">
      <c r="A287" s="8"/>
      <c r="B287" s="8">
        <v>18</v>
      </c>
      <c r="C287" s="19">
        <v>26</v>
      </c>
      <c r="D287" s="10">
        <v>44</v>
      </c>
      <c r="E287" s="11" t="s">
        <v>818</v>
      </c>
      <c r="F287" s="11" t="s">
        <v>819</v>
      </c>
      <c r="G287" s="7" t="s">
        <v>1</v>
      </c>
      <c r="H287" s="12" t="s">
        <v>17</v>
      </c>
      <c r="I287" s="13" t="s">
        <v>125</v>
      </c>
      <c r="J287" s="12" t="s">
        <v>820</v>
      </c>
      <c r="K287" s="14" t="s">
        <v>771</v>
      </c>
      <c r="L287" s="15">
        <v>0.006704050925925926</v>
      </c>
      <c r="M287" s="16"/>
      <c r="N287" s="17">
        <v>15.5</v>
      </c>
      <c r="O287" s="17">
        <v>18.5</v>
      </c>
      <c r="P287" s="18">
        <f>AVERAGE(N287:O287,N287)</f>
        <v>16.5</v>
      </c>
    </row>
    <row r="288" spans="1:16" ht="9.75">
      <c r="A288" s="8">
        <v>3</v>
      </c>
      <c r="B288" s="8"/>
      <c r="C288" s="19">
        <v>9</v>
      </c>
      <c r="D288" s="10">
        <v>45</v>
      </c>
      <c r="E288" s="11" t="s">
        <v>821</v>
      </c>
      <c r="F288" s="11" t="s">
        <v>822</v>
      </c>
      <c r="G288" s="7" t="s">
        <v>0</v>
      </c>
      <c r="H288" s="12" t="s">
        <v>17</v>
      </c>
      <c r="I288" s="13" t="s">
        <v>120</v>
      </c>
      <c r="J288" s="12" t="s">
        <v>823</v>
      </c>
      <c r="K288" s="14" t="s">
        <v>771</v>
      </c>
      <c r="L288" s="15">
        <v>0.006097222222222222</v>
      </c>
      <c r="M288" s="16"/>
      <c r="N288" s="17">
        <v>20</v>
      </c>
      <c r="O288" s="17">
        <v>20</v>
      </c>
      <c r="P288" s="18">
        <f>AVERAGE(N288:O288,N288)</f>
        <v>20</v>
      </c>
    </row>
    <row r="289" spans="1:13" ht="9.75">
      <c r="A289" s="8"/>
      <c r="B289" s="8"/>
      <c r="C289" s="19"/>
      <c r="D289" s="10">
        <v>46</v>
      </c>
      <c r="E289" s="11" t="s">
        <v>824</v>
      </c>
      <c r="F289" s="11" t="s">
        <v>825</v>
      </c>
      <c r="G289" s="7" t="s">
        <v>1</v>
      </c>
      <c r="I289" s="13"/>
      <c r="J289" s="12" t="s">
        <v>826</v>
      </c>
      <c r="K289" s="14" t="s">
        <v>771</v>
      </c>
      <c r="L289" s="15" t="s">
        <v>726</v>
      </c>
      <c r="M289" s="16"/>
    </row>
    <row r="290" spans="1:16" ht="9.75">
      <c r="A290" s="8">
        <v>5</v>
      </c>
      <c r="B290" s="8"/>
      <c r="C290" s="19">
        <v>18</v>
      </c>
      <c r="D290" s="10">
        <v>47</v>
      </c>
      <c r="E290" s="11" t="s">
        <v>827</v>
      </c>
      <c r="F290" s="11" t="s">
        <v>190</v>
      </c>
      <c r="G290" s="7" t="s">
        <v>0</v>
      </c>
      <c r="H290" s="12" t="s">
        <v>17</v>
      </c>
      <c r="I290" s="13" t="s">
        <v>120</v>
      </c>
      <c r="J290" s="12" t="s">
        <v>828</v>
      </c>
      <c r="K290" s="14" t="s">
        <v>771</v>
      </c>
      <c r="L290" s="15">
        <v>0.006325578703703704</v>
      </c>
      <c r="M290" s="16"/>
      <c r="N290" s="17">
        <v>20</v>
      </c>
      <c r="O290" s="17">
        <v>20</v>
      </c>
      <c r="P290" s="18">
        <f>AVERAGE(N290:O290,N290)</f>
        <v>20</v>
      </c>
    </row>
    <row r="291" spans="1:16" ht="9.75">
      <c r="A291" s="8"/>
      <c r="B291" s="8">
        <v>6</v>
      </c>
      <c r="C291" s="19">
        <v>7</v>
      </c>
      <c r="D291" s="10">
        <v>48</v>
      </c>
      <c r="E291" s="11" t="s">
        <v>829</v>
      </c>
      <c r="F291" s="11" t="s">
        <v>559</v>
      </c>
      <c r="G291" s="7" t="s">
        <v>1</v>
      </c>
      <c r="I291" s="13"/>
      <c r="J291" s="12" t="s">
        <v>830</v>
      </c>
      <c r="K291" s="14" t="s">
        <v>771</v>
      </c>
      <c r="L291" s="15">
        <v>0.006042361111111112</v>
      </c>
      <c r="M291" s="16"/>
      <c r="N291" s="17">
        <v>18</v>
      </c>
      <c r="O291" s="17">
        <v>19.5</v>
      </c>
      <c r="P291" s="18">
        <f>AVERAGE(N291:O291)</f>
        <v>18.75</v>
      </c>
    </row>
    <row r="292" spans="1:16" ht="9.75">
      <c r="A292" s="8">
        <v>2</v>
      </c>
      <c r="B292" s="8"/>
      <c r="C292" s="19">
        <v>8</v>
      </c>
      <c r="D292" s="10">
        <v>49</v>
      </c>
      <c r="E292" s="11" t="s">
        <v>831</v>
      </c>
      <c r="F292" s="11" t="s">
        <v>832</v>
      </c>
      <c r="G292" s="7" t="s">
        <v>0</v>
      </c>
      <c r="H292" s="12" t="s">
        <v>17</v>
      </c>
      <c r="I292" s="13" t="s">
        <v>125</v>
      </c>
      <c r="J292" s="12" t="s">
        <v>833</v>
      </c>
      <c r="K292" s="14" t="s">
        <v>771</v>
      </c>
      <c r="L292" s="15">
        <v>0.006045717592592592</v>
      </c>
      <c r="M292" s="16"/>
      <c r="N292" s="17">
        <v>20</v>
      </c>
      <c r="O292" s="17">
        <v>20</v>
      </c>
      <c r="P292" s="18">
        <f>AVERAGE(N292:O292,N292)</f>
        <v>20</v>
      </c>
    </row>
    <row r="293" spans="1:16" ht="9.75">
      <c r="A293" s="8"/>
      <c r="B293" s="8">
        <v>28</v>
      </c>
      <c r="C293" s="31">
        <v>44</v>
      </c>
      <c r="D293" s="10">
        <v>50</v>
      </c>
      <c r="E293" s="7" t="s">
        <v>213</v>
      </c>
      <c r="F293" s="7" t="s">
        <v>834</v>
      </c>
      <c r="G293" s="7" t="s">
        <v>1</v>
      </c>
      <c r="I293" s="13"/>
      <c r="J293" s="12" t="s">
        <v>835</v>
      </c>
      <c r="K293" s="14" t="s">
        <v>836</v>
      </c>
      <c r="L293" s="22">
        <v>0.007450115740740741</v>
      </c>
      <c r="M293" s="16"/>
      <c r="N293" s="17">
        <v>13.5</v>
      </c>
      <c r="O293" s="17">
        <v>17.5</v>
      </c>
      <c r="P293" s="18">
        <f aca="true" t="shared" si="4" ref="P293:P302">AVERAGE(N293:O293)</f>
        <v>15.5</v>
      </c>
    </row>
    <row r="294" spans="1:16" ht="9.75">
      <c r="A294" s="8"/>
      <c r="B294" s="8">
        <v>52</v>
      </c>
      <c r="C294" s="19">
        <v>85</v>
      </c>
      <c r="D294" s="10">
        <v>51</v>
      </c>
      <c r="E294" s="11" t="s">
        <v>715</v>
      </c>
      <c r="F294" s="11" t="s">
        <v>837</v>
      </c>
      <c r="G294" s="7" t="s">
        <v>1</v>
      </c>
      <c r="I294" s="13"/>
      <c r="J294" s="12" t="s">
        <v>717</v>
      </c>
      <c r="K294" s="14" t="s">
        <v>836</v>
      </c>
      <c r="L294" s="15">
        <v>0.010358796296296295</v>
      </c>
      <c r="M294" s="16"/>
      <c r="N294" s="17">
        <v>6</v>
      </c>
      <c r="O294" s="17">
        <v>13.5</v>
      </c>
      <c r="P294" s="18">
        <f t="shared" si="4"/>
        <v>9.75</v>
      </c>
    </row>
    <row r="295" spans="1:16" ht="9.75">
      <c r="A295" s="8">
        <v>19</v>
      </c>
      <c r="B295" s="8"/>
      <c r="C295" s="19">
        <v>55</v>
      </c>
      <c r="D295" s="10">
        <v>52</v>
      </c>
      <c r="E295" s="11" t="s">
        <v>303</v>
      </c>
      <c r="F295" s="11" t="s">
        <v>838</v>
      </c>
      <c r="G295" s="7" t="s">
        <v>0</v>
      </c>
      <c r="I295" s="13"/>
      <c r="J295" s="12" t="s">
        <v>839</v>
      </c>
      <c r="K295" s="14" t="s">
        <v>836</v>
      </c>
      <c r="L295" s="22">
        <v>0.008008796296296297</v>
      </c>
      <c r="M295" s="16"/>
      <c r="N295" s="17">
        <v>15</v>
      </c>
      <c r="O295" s="17">
        <v>17.5</v>
      </c>
      <c r="P295" s="18">
        <f t="shared" si="4"/>
        <v>16.25</v>
      </c>
    </row>
    <row r="296" spans="1:16" ht="9.75">
      <c r="A296" s="8">
        <v>21</v>
      </c>
      <c r="B296" s="8"/>
      <c r="C296" s="19">
        <v>59</v>
      </c>
      <c r="D296" s="10">
        <v>53</v>
      </c>
      <c r="E296" s="11" t="s">
        <v>840</v>
      </c>
      <c r="F296" s="11" t="s">
        <v>108</v>
      </c>
      <c r="G296" s="7" t="s">
        <v>0</v>
      </c>
      <c r="I296" s="13"/>
      <c r="J296" s="12" t="s">
        <v>841</v>
      </c>
      <c r="K296" s="14" t="s">
        <v>836</v>
      </c>
      <c r="L296" s="22">
        <v>0.008241087962962962</v>
      </c>
      <c r="M296" s="16"/>
      <c r="N296" s="17">
        <v>14</v>
      </c>
      <c r="O296" s="17">
        <v>17</v>
      </c>
      <c r="P296" s="18">
        <f t="shared" si="4"/>
        <v>15.5</v>
      </c>
    </row>
    <row r="297" spans="1:16" ht="9.75">
      <c r="A297" s="8"/>
      <c r="B297" s="8">
        <v>51</v>
      </c>
      <c r="C297" s="19">
        <v>84</v>
      </c>
      <c r="D297" s="10">
        <v>54</v>
      </c>
      <c r="E297" s="11" t="s">
        <v>842</v>
      </c>
      <c r="F297" s="11" t="s">
        <v>724</v>
      </c>
      <c r="G297" s="7" t="s">
        <v>1</v>
      </c>
      <c r="I297" s="13"/>
      <c r="J297" s="12" t="s">
        <v>589</v>
      </c>
      <c r="K297" s="14" t="s">
        <v>836</v>
      </c>
      <c r="L297" s="15">
        <v>0.010358796296296295</v>
      </c>
      <c r="M297" s="16"/>
      <c r="N297" s="17">
        <v>6</v>
      </c>
      <c r="O297" s="17">
        <v>13.5</v>
      </c>
      <c r="P297" s="18">
        <f t="shared" si="4"/>
        <v>9.75</v>
      </c>
    </row>
    <row r="298" spans="1:16" ht="9.75">
      <c r="A298" s="8"/>
      <c r="B298" s="8">
        <v>15</v>
      </c>
      <c r="C298" s="19">
        <v>21</v>
      </c>
      <c r="D298" s="10">
        <v>55</v>
      </c>
      <c r="E298" s="11" t="s">
        <v>843</v>
      </c>
      <c r="F298" s="11" t="s">
        <v>187</v>
      </c>
      <c r="G298" s="7" t="s">
        <v>1</v>
      </c>
      <c r="I298" s="13"/>
      <c r="J298" s="12" t="s">
        <v>844</v>
      </c>
      <c r="K298" s="14" t="s">
        <v>836</v>
      </c>
      <c r="L298" s="15">
        <v>0.006468402777777778</v>
      </c>
      <c r="M298" s="16"/>
      <c r="N298" s="17">
        <v>16.5</v>
      </c>
      <c r="O298" s="17">
        <v>19</v>
      </c>
      <c r="P298" s="18">
        <f t="shared" si="4"/>
        <v>17.75</v>
      </c>
    </row>
    <row r="299" spans="1:16" ht="9.75">
      <c r="A299" s="8"/>
      <c r="B299" s="8">
        <v>33</v>
      </c>
      <c r="C299" s="19">
        <v>50</v>
      </c>
      <c r="D299" s="10">
        <v>56</v>
      </c>
      <c r="E299" s="11" t="s">
        <v>845</v>
      </c>
      <c r="F299" s="11" t="s">
        <v>846</v>
      </c>
      <c r="G299" s="7" t="s">
        <v>1</v>
      </c>
      <c r="I299" s="13"/>
      <c r="J299" s="12" t="s">
        <v>847</v>
      </c>
      <c r="K299" s="14" t="s">
        <v>836</v>
      </c>
      <c r="L299" s="15">
        <v>0.007727083333333333</v>
      </c>
      <c r="M299" s="16"/>
      <c r="N299" s="17">
        <v>12.5</v>
      </c>
      <c r="O299" s="17">
        <v>17</v>
      </c>
      <c r="P299" s="18">
        <f t="shared" si="4"/>
        <v>14.75</v>
      </c>
    </row>
    <row r="300" spans="1:16" ht="9.75">
      <c r="A300" s="8"/>
      <c r="B300" s="8">
        <v>30</v>
      </c>
      <c r="C300" s="19">
        <v>46</v>
      </c>
      <c r="D300" s="10">
        <v>57</v>
      </c>
      <c r="E300" s="11" t="s">
        <v>848</v>
      </c>
      <c r="F300" s="11" t="s">
        <v>849</v>
      </c>
      <c r="G300" s="7" t="s">
        <v>1</v>
      </c>
      <c r="I300" s="13"/>
      <c r="J300" s="12" t="s">
        <v>850</v>
      </c>
      <c r="K300" s="14" t="s">
        <v>836</v>
      </c>
      <c r="L300" s="15">
        <v>0.007465162037037037</v>
      </c>
      <c r="M300" s="16"/>
      <c r="N300" s="17">
        <v>13.5</v>
      </c>
      <c r="O300" s="17">
        <v>17.5</v>
      </c>
      <c r="P300" s="18">
        <f t="shared" si="4"/>
        <v>15.5</v>
      </c>
    </row>
    <row r="301" spans="1:16" ht="9.75">
      <c r="A301" s="8">
        <v>9</v>
      </c>
      <c r="B301" s="8"/>
      <c r="C301" s="19">
        <v>28</v>
      </c>
      <c r="D301" s="10">
        <v>58</v>
      </c>
      <c r="E301" s="11" t="s">
        <v>851</v>
      </c>
      <c r="F301" s="11" t="s">
        <v>852</v>
      </c>
      <c r="G301" s="7" t="s">
        <v>0</v>
      </c>
      <c r="I301" s="13"/>
      <c r="J301" s="12" t="s">
        <v>853</v>
      </c>
      <c r="K301" s="14" t="s">
        <v>836</v>
      </c>
      <c r="L301" s="15">
        <v>0.006853587962962963</v>
      </c>
      <c r="M301" s="16"/>
      <c r="N301" s="17">
        <v>18</v>
      </c>
      <c r="O301" s="17">
        <v>19.5</v>
      </c>
      <c r="P301" s="18">
        <f t="shared" si="4"/>
        <v>18.75</v>
      </c>
    </row>
    <row r="302" spans="1:16" ht="9.75">
      <c r="A302" s="8"/>
      <c r="B302" s="8">
        <v>36</v>
      </c>
      <c r="C302" s="19">
        <v>53</v>
      </c>
      <c r="D302" s="10">
        <v>59</v>
      </c>
      <c r="E302" s="11" t="s">
        <v>854</v>
      </c>
      <c r="F302" s="11" t="s">
        <v>855</v>
      </c>
      <c r="G302" s="7" t="s">
        <v>1</v>
      </c>
      <c r="I302" s="13"/>
      <c r="J302" s="12" t="s">
        <v>856</v>
      </c>
      <c r="K302" s="14" t="s">
        <v>836</v>
      </c>
      <c r="L302" s="15">
        <v>0.00794699074074074</v>
      </c>
      <c r="M302" s="16"/>
      <c r="N302" s="17">
        <v>12</v>
      </c>
      <c r="O302" s="17">
        <v>17</v>
      </c>
      <c r="P302" s="18">
        <f t="shared" si="4"/>
        <v>14.5</v>
      </c>
    </row>
    <row r="303" spans="1:16" ht="9.75">
      <c r="A303" s="8"/>
      <c r="B303" s="8"/>
      <c r="C303" s="19"/>
      <c r="D303" s="10">
        <v>60</v>
      </c>
      <c r="E303" s="11" t="s">
        <v>335</v>
      </c>
      <c r="F303" s="11" t="s">
        <v>210</v>
      </c>
      <c r="G303" s="7" t="s">
        <v>0</v>
      </c>
      <c r="I303" s="13"/>
      <c r="J303" s="12" t="s">
        <v>853</v>
      </c>
      <c r="K303" s="14" t="s">
        <v>836</v>
      </c>
      <c r="L303" s="15" t="s">
        <v>228</v>
      </c>
      <c r="M303" s="16"/>
      <c r="P303" s="18">
        <v>0</v>
      </c>
    </row>
    <row r="304" spans="1:16" ht="9.75">
      <c r="A304" s="8">
        <v>8</v>
      </c>
      <c r="B304" s="8"/>
      <c r="C304" s="19">
        <v>24</v>
      </c>
      <c r="D304" s="10">
        <v>61</v>
      </c>
      <c r="E304" s="11" t="s">
        <v>857</v>
      </c>
      <c r="F304" s="11" t="s">
        <v>858</v>
      </c>
      <c r="G304" s="7" t="s">
        <v>0</v>
      </c>
      <c r="I304" s="13"/>
      <c r="J304" s="12" t="s">
        <v>859</v>
      </c>
      <c r="K304" s="14" t="s">
        <v>836</v>
      </c>
      <c r="L304" s="15">
        <v>0.006668171296296297</v>
      </c>
      <c r="M304" s="16"/>
      <c r="N304" s="17">
        <v>18.5</v>
      </c>
      <c r="O304" s="17">
        <v>19.5</v>
      </c>
      <c r="P304" s="18">
        <f aca="true" t="shared" si="5" ref="P304:P313">AVERAGE(N304:O304)</f>
        <v>19</v>
      </c>
    </row>
    <row r="305" spans="1:16" ht="9.75">
      <c r="A305" s="8">
        <v>23</v>
      </c>
      <c r="B305" s="8"/>
      <c r="C305" s="19">
        <v>62</v>
      </c>
      <c r="D305" s="10">
        <v>62</v>
      </c>
      <c r="E305" s="11" t="s">
        <v>174</v>
      </c>
      <c r="F305" s="11" t="s">
        <v>860</v>
      </c>
      <c r="G305" s="7" t="s">
        <v>0</v>
      </c>
      <c r="I305" s="13"/>
      <c r="J305" s="12" t="s">
        <v>861</v>
      </c>
      <c r="K305" s="14" t="s">
        <v>836</v>
      </c>
      <c r="L305" s="15">
        <v>0.008457060185185184</v>
      </c>
      <c r="M305" s="16"/>
      <c r="N305" s="17">
        <v>13.5</v>
      </c>
      <c r="O305" s="17">
        <v>17</v>
      </c>
      <c r="P305" s="18">
        <f t="shared" si="5"/>
        <v>15.25</v>
      </c>
    </row>
    <row r="306" spans="1:16" ht="9.75">
      <c r="A306" s="8">
        <v>28</v>
      </c>
      <c r="B306" s="8"/>
      <c r="C306" s="19">
        <v>70</v>
      </c>
      <c r="D306" s="10">
        <v>63</v>
      </c>
      <c r="E306" s="11" t="s">
        <v>862</v>
      </c>
      <c r="F306" s="11" t="s">
        <v>863</v>
      </c>
      <c r="G306" s="7" t="s">
        <v>0</v>
      </c>
      <c r="I306" s="13"/>
      <c r="J306" s="12" t="s">
        <v>864</v>
      </c>
      <c r="K306" s="14" t="s">
        <v>836</v>
      </c>
      <c r="L306" s="15">
        <v>0.008952314814814814</v>
      </c>
      <c r="M306" s="16"/>
      <c r="N306" s="17">
        <v>12.5</v>
      </c>
      <c r="O306" s="17">
        <v>16</v>
      </c>
      <c r="P306" s="18">
        <f t="shared" si="5"/>
        <v>14.25</v>
      </c>
    </row>
    <row r="307" spans="1:16" ht="9.75">
      <c r="A307" s="8"/>
      <c r="B307" s="8">
        <v>44</v>
      </c>
      <c r="C307" s="19">
        <v>73</v>
      </c>
      <c r="D307" s="10">
        <v>64</v>
      </c>
      <c r="E307" s="11" t="s">
        <v>865</v>
      </c>
      <c r="F307" s="11" t="s">
        <v>648</v>
      </c>
      <c r="G307" s="7" t="s">
        <v>1</v>
      </c>
      <c r="I307" s="13"/>
      <c r="J307" s="12" t="s">
        <v>866</v>
      </c>
      <c r="K307" s="14" t="s">
        <v>836</v>
      </c>
      <c r="L307" s="15">
        <v>0.009040509259259259</v>
      </c>
      <c r="M307" s="16"/>
      <c r="N307" s="17">
        <v>10</v>
      </c>
      <c r="O307" s="17">
        <v>15</v>
      </c>
      <c r="P307" s="18">
        <f t="shared" si="5"/>
        <v>12.5</v>
      </c>
    </row>
    <row r="308" spans="1:16" ht="9.75">
      <c r="A308" s="8"/>
      <c r="B308" s="8">
        <v>31</v>
      </c>
      <c r="C308" s="19">
        <v>47</v>
      </c>
      <c r="D308" s="10">
        <v>65</v>
      </c>
      <c r="E308" s="11" t="s">
        <v>867</v>
      </c>
      <c r="F308" s="11" t="s">
        <v>143</v>
      </c>
      <c r="G308" s="7" t="s">
        <v>1</v>
      </c>
      <c r="I308" s="13"/>
      <c r="J308" s="12" t="s">
        <v>868</v>
      </c>
      <c r="K308" s="14" t="s">
        <v>836</v>
      </c>
      <c r="L308" s="22">
        <v>0.007473726851851852</v>
      </c>
      <c r="M308" s="16"/>
      <c r="N308" s="17">
        <v>13.5</v>
      </c>
      <c r="O308" s="17">
        <v>17.5</v>
      </c>
      <c r="P308" s="18">
        <f t="shared" si="5"/>
        <v>15.5</v>
      </c>
    </row>
    <row r="309" spans="1:16" ht="9.75">
      <c r="A309" s="8"/>
      <c r="B309" s="8">
        <v>38</v>
      </c>
      <c r="C309" s="19">
        <v>57</v>
      </c>
      <c r="D309" s="10">
        <v>66</v>
      </c>
      <c r="E309" s="11" t="s">
        <v>869</v>
      </c>
      <c r="F309" s="11" t="s">
        <v>432</v>
      </c>
      <c r="G309" s="7" t="s">
        <v>1</v>
      </c>
      <c r="I309" s="13"/>
      <c r="J309" s="12" t="s">
        <v>782</v>
      </c>
      <c r="K309" s="14" t="s">
        <v>836</v>
      </c>
      <c r="L309" s="15">
        <v>0.008200694444444444</v>
      </c>
      <c r="M309" s="16"/>
      <c r="N309" s="17">
        <v>11.5</v>
      </c>
      <c r="O309" s="17">
        <v>16.5</v>
      </c>
      <c r="P309" s="18">
        <f t="shared" si="5"/>
        <v>14</v>
      </c>
    </row>
    <row r="310" spans="1:16" ht="9.75">
      <c r="A310" s="8">
        <v>30</v>
      </c>
      <c r="B310" s="8"/>
      <c r="C310" s="31">
        <v>74</v>
      </c>
      <c r="D310" s="10">
        <v>67</v>
      </c>
      <c r="E310" s="7" t="s">
        <v>870</v>
      </c>
      <c r="F310" s="7" t="s">
        <v>871</v>
      </c>
      <c r="G310" s="7" t="s">
        <v>0</v>
      </c>
      <c r="I310" s="13"/>
      <c r="J310" s="27" t="s">
        <v>872</v>
      </c>
      <c r="K310" s="24" t="s">
        <v>836</v>
      </c>
      <c r="L310" s="25">
        <v>0.009083564814814815</v>
      </c>
      <c r="M310" s="32"/>
      <c r="N310" s="17">
        <v>12.5</v>
      </c>
      <c r="O310" s="17">
        <v>16</v>
      </c>
      <c r="P310" s="18">
        <f t="shared" si="5"/>
        <v>14.25</v>
      </c>
    </row>
    <row r="311" spans="1:16" ht="9.75">
      <c r="A311" s="8"/>
      <c r="B311" s="8">
        <v>37</v>
      </c>
      <c r="C311" s="31">
        <v>56</v>
      </c>
      <c r="D311" s="10">
        <v>68</v>
      </c>
      <c r="E311" s="7" t="s">
        <v>873</v>
      </c>
      <c r="F311" s="7" t="s">
        <v>874</v>
      </c>
      <c r="G311" s="7" t="s">
        <v>1</v>
      </c>
      <c r="I311" s="13"/>
      <c r="J311" s="12" t="s">
        <v>875</v>
      </c>
      <c r="K311" s="24" t="s">
        <v>836</v>
      </c>
      <c r="L311" s="25">
        <v>0.008127546296296296</v>
      </c>
      <c r="M311" s="32"/>
      <c r="N311" s="17">
        <v>12</v>
      </c>
      <c r="O311" s="17">
        <v>16.5</v>
      </c>
      <c r="P311" s="18">
        <f t="shared" si="5"/>
        <v>14.25</v>
      </c>
    </row>
    <row r="312" spans="1:16" ht="9.75">
      <c r="A312" s="8">
        <v>17</v>
      </c>
      <c r="B312" s="8"/>
      <c r="C312" s="19">
        <v>49</v>
      </c>
      <c r="D312" s="10">
        <v>69</v>
      </c>
      <c r="E312" s="11" t="s">
        <v>876</v>
      </c>
      <c r="F312" s="11" t="s">
        <v>877</v>
      </c>
      <c r="G312" s="7" t="s">
        <v>0</v>
      </c>
      <c r="I312" s="13"/>
      <c r="J312" s="12" t="s">
        <v>878</v>
      </c>
      <c r="K312" s="14" t="s">
        <v>836</v>
      </c>
      <c r="L312" s="15">
        <v>0.007626504629629629</v>
      </c>
      <c r="M312" s="16"/>
      <c r="N312" s="17">
        <v>16</v>
      </c>
      <c r="O312" s="17">
        <v>18</v>
      </c>
      <c r="P312" s="18">
        <f t="shared" si="5"/>
        <v>17</v>
      </c>
    </row>
    <row r="313" spans="1:16" ht="9.75">
      <c r="A313" s="8"/>
      <c r="B313" s="8">
        <v>43</v>
      </c>
      <c r="C313" s="19">
        <v>72</v>
      </c>
      <c r="D313" s="10">
        <v>70</v>
      </c>
      <c r="E313" s="11" t="s">
        <v>879</v>
      </c>
      <c r="F313" s="11" t="s">
        <v>880</v>
      </c>
      <c r="G313" s="7" t="s">
        <v>1</v>
      </c>
      <c r="I313" s="13"/>
      <c r="J313" s="12" t="s">
        <v>881</v>
      </c>
      <c r="K313" s="14" t="s">
        <v>836</v>
      </c>
      <c r="L313" s="15">
        <v>0.008998958333333333</v>
      </c>
      <c r="M313" s="16"/>
      <c r="N313" s="17">
        <v>10</v>
      </c>
      <c r="O313" s="17">
        <v>15.5</v>
      </c>
      <c r="P313" s="18">
        <f t="shared" si="5"/>
        <v>12.75</v>
      </c>
    </row>
    <row r="314" spans="1:16" ht="9.75">
      <c r="A314" s="8"/>
      <c r="B314" s="8"/>
      <c r="C314" s="19"/>
      <c r="D314" s="10">
        <v>71</v>
      </c>
      <c r="E314" s="11" t="s">
        <v>882</v>
      </c>
      <c r="F314" s="11" t="s">
        <v>883</v>
      </c>
      <c r="G314" s="7" t="s">
        <v>0</v>
      </c>
      <c r="I314" s="13"/>
      <c r="J314" s="12" t="s">
        <v>884</v>
      </c>
      <c r="K314" s="14" t="s">
        <v>836</v>
      </c>
      <c r="L314" s="15" t="s">
        <v>343</v>
      </c>
      <c r="M314" s="16"/>
      <c r="P314" s="18">
        <v>0</v>
      </c>
    </row>
    <row r="315" spans="1:16" ht="9.75">
      <c r="A315" s="8"/>
      <c r="B315" s="8">
        <v>50</v>
      </c>
      <c r="C315" s="31">
        <v>83</v>
      </c>
      <c r="D315" s="10">
        <v>72</v>
      </c>
      <c r="E315" s="7" t="s">
        <v>486</v>
      </c>
      <c r="F315" s="7" t="s">
        <v>885</v>
      </c>
      <c r="G315" s="7" t="s">
        <v>1</v>
      </c>
      <c r="I315" s="13"/>
      <c r="J315" s="27" t="s">
        <v>886</v>
      </c>
      <c r="K315" s="24" t="s">
        <v>836</v>
      </c>
      <c r="L315" s="25">
        <v>0.010358796296296295</v>
      </c>
      <c r="M315" s="32"/>
      <c r="N315" s="17">
        <v>6</v>
      </c>
      <c r="O315" s="17">
        <v>13.5</v>
      </c>
      <c r="P315" s="18">
        <f aca="true" t="shared" si="6" ref="P315:P320">AVERAGE(N315:O315)</f>
        <v>9.75</v>
      </c>
    </row>
    <row r="316" spans="1:16" ht="9.75">
      <c r="A316" s="8">
        <v>14</v>
      </c>
      <c r="B316" s="8"/>
      <c r="C316" s="19">
        <v>40</v>
      </c>
      <c r="D316" s="26">
        <v>73</v>
      </c>
      <c r="E316" s="11" t="s">
        <v>887</v>
      </c>
      <c r="F316" s="11" t="s">
        <v>888</v>
      </c>
      <c r="G316" s="7" t="s">
        <v>0</v>
      </c>
      <c r="I316" s="13"/>
      <c r="J316" s="12" t="s">
        <v>889</v>
      </c>
      <c r="K316" s="14" t="s">
        <v>836</v>
      </c>
      <c r="L316" s="15">
        <v>0.007305902777777778</v>
      </c>
      <c r="M316" s="16"/>
      <c r="N316" s="17">
        <v>16.5</v>
      </c>
      <c r="O316" s="17">
        <v>18.5</v>
      </c>
      <c r="P316" s="18">
        <f t="shared" si="6"/>
        <v>17.5</v>
      </c>
    </row>
    <row r="317" spans="1:16" ht="9.75">
      <c r="A317" s="8">
        <v>33</v>
      </c>
      <c r="B317" s="8"/>
      <c r="C317" s="19">
        <v>82</v>
      </c>
      <c r="D317" s="10">
        <v>74</v>
      </c>
      <c r="E317" s="11" t="s">
        <v>890</v>
      </c>
      <c r="F317" s="11" t="s">
        <v>891</v>
      </c>
      <c r="G317" s="7" t="s">
        <v>0</v>
      </c>
      <c r="I317" s="13"/>
      <c r="J317" s="12" t="s">
        <v>892</v>
      </c>
      <c r="K317" s="14" t="s">
        <v>836</v>
      </c>
      <c r="L317" s="15">
        <v>0.010138773148148148</v>
      </c>
      <c r="M317" s="16"/>
      <c r="N317" s="17">
        <v>10.5</v>
      </c>
      <c r="O317" s="17">
        <v>14</v>
      </c>
      <c r="P317" s="18">
        <f t="shared" si="6"/>
        <v>12.25</v>
      </c>
    </row>
    <row r="318" spans="1:16" ht="9.75">
      <c r="A318" s="8"/>
      <c r="B318" s="8">
        <v>39</v>
      </c>
      <c r="C318" s="19">
        <v>60</v>
      </c>
      <c r="D318" s="10">
        <v>75</v>
      </c>
      <c r="E318" s="11" t="s">
        <v>893</v>
      </c>
      <c r="F318" s="11" t="s">
        <v>571</v>
      </c>
      <c r="G318" s="7" t="s">
        <v>1</v>
      </c>
      <c r="I318" s="13"/>
      <c r="J318" s="12" t="s">
        <v>655</v>
      </c>
      <c r="K318" s="14" t="s">
        <v>894</v>
      </c>
      <c r="L318" s="15">
        <v>0.00828136574074074</v>
      </c>
      <c r="M318" s="16"/>
      <c r="N318" s="17">
        <v>11.5</v>
      </c>
      <c r="O318" s="17">
        <v>16.5</v>
      </c>
      <c r="P318" s="18">
        <f t="shared" si="6"/>
        <v>14</v>
      </c>
    </row>
    <row r="319" spans="1:16" ht="9.75">
      <c r="A319" s="8">
        <v>20</v>
      </c>
      <c r="B319" s="8"/>
      <c r="C319" s="19">
        <v>58</v>
      </c>
      <c r="D319" s="10">
        <v>76</v>
      </c>
      <c r="E319" s="11" t="s">
        <v>895</v>
      </c>
      <c r="F319" s="11" t="s">
        <v>110</v>
      </c>
      <c r="G319" s="7" t="s">
        <v>0</v>
      </c>
      <c r="I319" s="13"/>
      <c r="J319" s="12" t="s">
        <v>896</v>
      </c>
      <c r="K319" s="14" t="s">
        <v>894</v>
      </c>
      <c r="L319" s="15">
        <v>0.008238078703703704</v>
      </c>
      <c r="M319" s="16"/>
      <c r="N319" s="17">
        <v>14</v>
      </c>
      <c r="O319" s="17">
        <v>17</v>
      </c>
      <c r="P319" s="18">
        <f t="shared" si="6"/>
        <v>15.5</v>
      </c>
    </row>
    <row r="320" spans="1:16" ht="9.75">
      <c r="A320" s="8">
        <v>32</v>
      </c>
      <c r="B320" s="8"/>
      <c r="C320" s="19">
        <v>79</v>
      </c>
      <c r="D320" s="10">
        <v>77</v>
      </c>
      <c r="E320" s="11" t="s">
        <v>897</v>
      </c>
      <c r="F320" s="11" t="s">
        <v>898</v>
      </c>
      <c r="G320" s="7" t="s">
        <v>0</v>
      </c>
      <c r="I320" s="13"/>
      <c r="J320" s="12" t="s">
        <v>798</v>
      </c>
      <c r="K320" s="14" t="s">
        <v>894</v>
      </c>
      <c r="L320" s="15">
        <v>0.00946261574074074</v>
      </c>
      <c r="M320" s="16"/>
      <c r="N320" s="17">
        <v>11.5</v>
      </c>
      <c r="O320" s="17">
        <v>15</v>
      </c>
      <c r="P320" s="18">
        <f t="shared" si="6"/>
        <v>13.25</v>
      </c>
    </row>
    <row r="321" spans="1:16" ht="9.75">
      <c r="A321" s="8"/>
      <c r="B321" s="8">
        <v>19</v>
      </c>
      <c r="C321" s="19">
        <v>27</v>
      </c>
      <c r="D321" s="10">
        <v>78</v>
      </c>
      <c r="E321" s="11" t="s">
        <v>899</v>
      </c>
      <c r="F321" s="11" t="s">
        <v>900</v>
      </c>
      <c r="G321" s="7" t="s">
        <v>1</v>
      </c>
      <c r="H321" s="12" t="s">
        <v>33</v>
      </c>
      <c r="I321" s="13"/>
      <c r="J321" s="12" t="s">
        <v>901</v>
      </c>
      <c r="K321" s="14" t="s">
        <v>894</v>
      </c>
      <c r="L321" s="34">
        <v>0.006849768518518519</v>
      </c>
      <c r="M321" s="16"/>
      <c r="N321" s="17">
        <v>15</v>
      </c>
      <c r="O321" s="17">
        <v>18.5</v>
      </c>
      <c r="P321" s="18">
        <f>AVERAGE(N321:O321,O321)</f>
        <v>17.333333333333332</v>
      </c>
    </row>
    <row r="322" spans="1:16" ht="9.75">
      <c r="A322" s="8"/>
      <c r="B322" s="8">
        <v>41</v>
      </c>
      <c r="C322" s="31">
        <v>66</v>
      </c>
      <c r="D322" s="10">
        <v>79</v>
      </c>
      <c r="E322" s="7" t="s">
        <v>902</v>
      </c>
      <c r="F322" s="7" t="s">
        <v>187</v>
      </c>
      <c r="G322" s="7" t="s">
        <v>1</v>
      </c>
      <c r="I322" s="13"/>
      <c r="J322" s="27" t="s">
        <v>903</v>
      </c>
      <c r="K322" s="24" t="s">
        <v>894</v>
      </c>
      <c r="L322" s="25">
        <v>0.008771064814814815</v>
      </c>
      <c r="M322" s="32"/>
      <c r="N322" s="17">
        <v>10.5</v>
      </c>
      <c r="O322" s="17">
        <v>15.5</v>
      </c>
      <c r="P322" s="18">
        <f>AVERAGE(N322:O322)</f>
        <v>13</v>
      </c>
    </row>
    <row r="323" spans="1:16" ht="9.75">
      <c r="A323" s="8"/>
      <c r="B323" s="8">
        <v>48</v>
      </c>
      <c r="C323" s="19">
        <v>80</v>
      </c>
      <c r="D323" s="10">
        <v>80</v>
      </c>
      <c r="E323" s="11" t="s">
        <v>904</v>
      </c>
      <c r="F323" s="11" t="s">
        <v>905</v>
      </c>
      <c r="G323" s="7" t="s">
        <v>1</v>
      </c>
      <c r="H323" s="17" t="s">
        <v>33</v>
      </c>
      <c r="I323" s="29"/>
      <c r="J323" s="17" t="s">
        <v>906</v>
      </c>
      <c r="K323" s="14" t="s">
        <v>894</v>
      </c>
      <c r="L323" s="15">
        <v>0.009971180555555554</v>
      </c>
      <c r="M323" s="16"/>
      <c r="N323" s="17">
        <v>7</v>
      </c>
      <c r="O323" s="17">
        <v>14</v>
      </c>
      <c r="P323" s="18">
        <f>AVERAGE(N323:O323,O323)</f>
        <v>11.666666666666666</v>
      </c>
    </row>
    <row r="324" spans="1:16" ht="9.75">
      <c r="A324" s="8"/>
      <c r="B324" s="8">
        <v>47</v>
      </c>
      <c r="C324" s="19">
        <v>78</v>
      </c>
      <c r="D324" s="10">
        <v>81</v>
      </c>
      <c r="E324" s="11" t="s">
        <v>907</v>
      </c>
      <c r="F324" s="11" t="s">
        <v>203</v>
      </c>
      <c r="G324" s="7" t="s">
        <v>1</v>
      </c>
      <c r="I324" s="13"/>
      <c r="J324" s="12" t="s">
        <v>908</v>
      </c>
      <c r="K324" s="14" t="s">
        <v>894</v>
      </c>
      <c r="L324" s="15">
        <v>0.009452893518518518</v>
      </c>
      <c r="M324" s="16"/>
      <c r="N324" s="17">
        <v>9</v>
      </c>
      <c r="O324" s="17">
        <v>14.5</v>
      </c>
      <c r="P324" s="18">
        <f>AVERAGE(N324:O324)</f>
        <v>11.75</v>
      </c>
    </row>
    <row r="325" spans="1:13" ht="9.75">
      <c r="A325" s="8"/>
      <c r="B325" s="8"/>
      <c r="C325" s="19"/>
      <c r="D325" s="10">
        <v>82</v>
      </c>
      <c r="E325" s="11" t="s">
        <v>909</v>
      </c>
      <c r="F325" s="11" t="s">
        <v>73</v>
      </c>
      <c r="G325" s="7" t="s">
        <v>1</v>
      </c>
      <c r="H325" s="12" t="s">
        <v>33</v>
      </c>
      <c r="I325" s="13"/>
      <c r="J325" s="12" t="s">
        <v>773</v>
      </c>
      <c r="K325" s="14" t="s">
        <v>894</v>
      </c>
      <c r="L325" s="22" t="s">
        <v>910</v>
      </c>
      <c r="M325" s="16"/>
    </row>
    <row r="326" spans="1:16" ht="9.75">
      <c r="A326" s="8"/>
      <c r="B326" s="8">
        <v>17</v>
      </c>
      <c r="C326" s="19">
        <v>25</v>
      </c>
      <c r="D326" s="10">
        <v>83</v>
      </c>
      <c r="E326" s="11" t="s">
        <v>254</v>
      </c>
      <c r="F326" s="11" t="s">
        <v>911</v>
      </c>
      <c r="G326" s="7" t="s">
        <v>1</v>
      </c>
      <c r="I326" s="13"/>
      <c r="J326" s="12" t="s">
        <v>912</v>
      </c>
      <c r="K326" s="14" t="s">
        <v>894</v>
      </c>
      <c r="L326" s="15">
        <v>0.006696874999999999</v>
      </c>
      <c r="M326" s="16"/>
      <c r="N326" s="17">
        <v>15.5</v>
      </c>
      <c r="O326" s="17">
        <v>18.5</v>
      </c>
      <c r="P326" s="18">
        <f>AVERAGE(N326:O326)</f>
        <v>17</v>
      </c>
    </row>
    <row r="327" spans="1:13" ht="9.75">
      <c r="A327" s="8"/>
      <c r="B327" s="8"/>
      <c r="C327" s="19"/>
      <c r="D327" s="10">
        <v>84</v>
      </c>
      <c r="E327" s="11" t="s">
        <v>913</v>
      </c>
      <c r="F327" s="11" t="s">
        <v>914</v>
      </c>
      <c r="G327" s="7" t="s">
        <v>1</v>
      </c>
      <c r="I327" s="13"/>
      <c r="J327" s="12" t="s">
        <v>773</v>
      </c>
      <c r="K327" s="14" t="s">
        <v>894</v>
      </c>
      <c r="L327" s="15" t="s">
        <v>910</v>
      </c>
      <c r="M327" s="16"/>
    </row>
    <row r="328" spans="1:16" ht="9.75">
      <c r="A328" s="8">
        <v>7</v>
      </c>
      <c r="B328" s="8"/>
      <c r="C328" s="19">
        <v>22</v>
      </c>
      <c r="D328" s="10">
        <v>85</v>
      </c>
      <c r="E328" s="11" t="s">
        <v>915</v>
      </c>
      <c r="F328" s="11" t="s">
        <v>547</v>
      </c>
      <c r="G328" s="7" t="s">
        <v>0</v>
      </c>
      <c r="I328" s="13"/>
      <c r="J328" s="12" t="s">
        <v>916</v>
      </c>
      <c r="K328" s="14" t="s">
        <v>894</v>
      </c>
      <c r="L328" s="15">
        <v>0.006516087962962962</v>
      </c>
      <c r="M328" s="16"/>
      <c r="N328" s="17">
        <v>19</v>
      </c>
      <c r="O328" s="17">
        <v>20</v>
      </c>
      <c r="P328" s="18">
        <f aca="true" t="shared" si="7" ref="P328:P337">AVERAGE(N328:O328)</f>
        <v>19.5</v>
      </c>
    </row>
    <row r="329" spans="1:16" ht="9.75">
      <c r="A329" s="8"/>
      <c r="B329" s="8">
        <v>13</v>
      </c>
      <c r="C329" s="19">
        <v>17</v>
      </c>
      <c r="D329" s="10">
        <v>86</v>
      </c>
      <c r="E329" s="11" t="s">
        <v>917</v>
      </c>
      <c r="F329" s="11" t="s">
        <v>73</v>
      </c>
      <c r="G329" s="7" t="s">
        <v>1</v>
      </c>
      <c r="I329" s="13"/>
      <c r="J329" s="12" t="s">
        <v>918</v>
      </c>
      <c r="K329" s="14" t="s">
        <v>894</v>
      </c>
      <c r="L329" s="15">
        <v>0.006323263888888889</v>
      </c>
      <c r="M329" s="16"/>
      <c r="N329" s="17">
        <v>17</v>
      </c>
      <c r="O329" s="17">
        <v>19</v>
      </c>
      <c r="P329" s="18">
        <f t="shared" si="7"/>
        <v>18</v>
      </c>
    </row>
    <row r="330" spans="1:16" ht="9.75">
      <c r="A330" s="8"/>
      <c r="B330" s="8">
        <v>42</v>
      </c>
      <c r="C330" s="31">
        <v>69</v>
      </c>
      <c r="D330" s="10">
        <v>87</v>
      </c>
      <c r="E330" s="7" t="s">
        <v>415</v>
      </c>
      <c r="F330" s="7" t="s">
        <v>919</v>
      </c>
      <c r="G330" s="7" t="s">
        <v>1</v>
      </c>
      <c r="I330" s="13"/>
      <c r="J330" s="27" t="s">
        <v>920</v>
      </c>
      <c r="K330" s="24" t="s">
        <v>894</v>
      </c>
      <c r="L330" s="25">
        <v>0.008920601851851851</v>
      </c>
      <c r="M330" s="32"/>
      <c r="N330" s="17">
        <v>10</v>
      </c>
      <c r="O330" s="17">
        <v>15.5</v>
      </c>
      <c r="P330" s="18">
        <f t="shared" si="7"/>
        <v>12.75</v>
      </c>
    </row>
    <row r="331" spans="1:16" ht="9.75">
      <c r="A331" s="8">
        <v>26</v>
      </c>
      <c r="B331" s="8"/>
      <c r="C331" s="19">
        <v>67</v>
      </c>
      <c r="D331" s="28">
        <v>88</v>
      </c>
      <c r="E331" s="11" t="s">
        <v>921</v>
      </c>
      <c r="F331" s="11" t="s">
        <v>922</v>
      </c>
      <c r="G331" s="11" t="s">
        <v>0</v>
      </c>
      <c r="H331" s="17"/>
      <c r="I331" s="29"/>
      <c r="J331" s="17" t="s">
        <v>923</v>
      </c>
      <c r="K331" s="14" t="s">
        <v>894</v>
      </c>
      <c r="L331" s="15">
        <v>0.008834837962962963</v>
      </c>
      <c r="M331" s="16"/>
      <c r="N331" s="17">
        <v>13</v>
      </c>
      <c r="O331" s="17">
        <v>16</v>
      </c>
      <c r="P331" s="18">
        <f t="shared" si="7"/>
        <v>14.5</v>
      </c>
    </row>
    <row r="332" spans="1:16" ht="9.75">
      <c r="A332" s="8"/>
      <c r="B332" s="8">
        <v>32</v>
      </c>
      <c r="C332" s="19">
        <v>48</v>
      </c>
      <c r="D332" s="10">
        <v>89</v>
      </c>
      <c r="E332" s="11" t="s">
        <v>924</v>
      </c>
      <c r="F332" s="11" t="s">
        <v>925</v>
      </c>
      <c r="G332" s="7" t="s">
        <v>1</v>
      </c>
      <c r="I332" s="13"/>
      <c r="J332" s="12" t="s">
        <v>803</v>
      </c>
      <c r="K332" s="14" t="s">
        <v>894</v>
      </c>
      <c r="L332" s="15">
        <v>0.007485532407407407</v>
      </c>
      <c r="M332" s="16"/>
      <c r="N332" s="17">
        <v>13.5</v>
      </c>
      <c r="O332" s="17">
        <v>17.5</v>
      </c>
      <c r="P332" s="18">
        <f t="shared" si="7"/>
        <v>15.5</v>
      </c>
    </row>
    <row r="333" spans="1:16" ht="9.75">
      <c r="A333" s="8">
        <v>29</v>
      </c>
      <c r="B333" s="8"/>
      <c r="C333" s="19">
        <v>71</v>
      </c>
      <c r="D333" s="10">
        <v>90</v>
      </c>
      <c r="E333" s="11" t="s">
        <v>926</v>
      </c>
      <c r="F333" s="11" t="s">
        <v>278</v>
      </c>
      <c r="G333" s="7" t="s">
        <v>0</v>
      </c>
      <c r="I333" s="13"/>
      <c r="J333" s="12" t="s">
        <v>927</v>
      </c>
      <c r="K333" s="14" t="s">
        <v>894</v>
      </c>
      <c r="L333" s="22">
        <v>0.008991666666666667</v>
      </c>
      <c r="M333" s="16"/>
      <c r="N333" s="17">
        <v>12.5</v>
      </c>
      <c r="O333" s="17">
        <v>16</v>
      </c>
      <c r="P333" s="18">
        <f t="shared" si="7"/>
        <v>14.25</v>
      </c>
    </row>
    <row r="334" spans="1:16" ht="9.75">
      <c r="A334" s="8"/>
      <c r="B334" s="8">
        <v>25</v>
      </c>
      <c r="C334" s="19">
        <v>35</v>
      </c>
      <c r="D334" s="10">
        <v>91</v>
      </c>
      <c r="E334" s="11" t="s">
        <v>928</v>
      </c>
      <c r="F334" s="11" t="s">
        <v>925</v>
      </c>
      <c r="G334" s="7" t="s">
        <v>1</v>
      </c>
      <c r="I334" s="13"/>
      <c r="J334" s="12" t="s">
        <v>929</v>
      </c>
      <c r="K334" s="14" t="s">
        <v>894</v>
      </c>
      <c r="L334" s="15">
        <v>0.007161574074074074</v>
      </c>
      <c r="M334" s="16"/>
      <c r="N334" s="17">
        <v>14</v>
      </c>
      <c r="O334" s="17">
        <v>18</v>
      </c>
      <c r="P334" s="18">
        <f t="shared" si="7"/>
        <v>16</v>
      </c>
    </row>
    <row r="335" spans="1:16" ht="9.75">
      <c r="A335" s="8">
        <v>11</v>
      </c>
      <c r="B335" s="8"/>
      <c r="C335" s="19">
        <v>36</v>
      </c>
      <c r="D335" s="10">
        <v>92</v>
      </c>
      <c r="E335" s="11" t="s">
        <v>267</v>
      </c>
      <c r="F335" s="11" t="s">
        <v>930</v>
      </c>
      <c r="G335" s="7" t="s">
        <v>0</v>
      </c>
      <c r="I335" s="13"/>
      <c r="J335" s="12" t="s">
        <v>931</v>
      </c>
      <c r="K335" s="14" t="s">
        <v>894</v>
      </c>
      <c r="L335" s="15">
        <v>0.007175462962962963</v>
      </c>
      <c r="M335" s="16"/>
      <c r="N335" s="17">
        <v>17</v>
      </c>
      <c r="O335" s="17">
        <v>19</v>
      </c>
      <c r="P335" s="18">
        <f t="shared" si="7"/>
        <v>18</v>
      </c>
    </row>
    <row r="336" spans="1:16" ht="9.75">
      <c r="A336" s="8"/>
      <c r="B336" s="8">
        <v>24</v>
      </c>
      <c r="C336" s="19">
        <v>34</v>
      </c>
      <c r="D336" s="10">
        <v>93</v>
      </c>
      <c r="E336" s="11" t="s">
        <v>418</v>
      </c>
      <c r="F336" s="11" t="s">
        <v>699</v>
      </c>
      <c r="G336" s="7" t="s">
        <v>1</v>
      </c>
      <c r="I336" s="13"/>
      <c r="J336" s="12" t="s">
        <v>932</v>
      </c>
      <c r="K336" s="14" t="s">
        <v>894</v>
      </c>
      <c r="L336" s="15">
        <v>0.00713287037037037</v>
      </c>
      <c r="M336" s="16"/>
      <c r="N336" s="17">
        <v>14</v>
      </c>
      <c r="O336" s="17">
        <v>18</v>
      </c>
      <c r="P336" s="18">
        <f t="shared" si="7"/>
        <v>16</v>
      </c>
    </row>
    <row r="337" spans="1:16" ht="9.75">
      <c r="A337" s="8"/>
      <c r="B337" s="8">
        <v>26</v>
      </c>
      <c r="C337" s="19">
        <v>38</v>
      </c>
      <c r="D337" s="26">
        <v>94</v>
      </c>
      <c r="E337" s="11" t="s">
        <v>933</v>
      </c>
      <c r="F337" s="11" t="s">
        <v>73</v>
      </c>
      <c r="G337" s="7" t="s">
        <v>1</v>
      </c>
      <c r="I337" s="13"/>
      <c r="J337" s="12" t="s">
        <v>934</v>
      </c>
      <c r="K337" s="14" t="s">
        <v>894</v>
      </c>
      <c r="L337" s="15">
        <v>0.007266898148148148</v>
      </c>
      <c r="M337" s="16"/>
      <c r="N337" s="17">
        <v>14</v>
      </c>
      <c r="O337" s="17">
        <v>18</v>
      </c>
      <c r="P337" s="18">
        <f t="shared" si="7"/>
        <v>16</v>
      </c>
    </row>
    <row r="338" spans="1:13" ht="9.75">
      <c r="A338" s="8"/>
      <c r="B338" s="8"/>
      <c r="C338" s="19"/>
      <c r="D338" s="10">
        <v>95</v>
      </c>
      <c r="E338" s="11" t="s">
        <v>935</v>
      </c>
      <c r="F338" s="11" t="s">
        <v>110</v>
      </c>
      <c r="G338" s="7" t="s">
        <v>0</v>
      </c>
      <c r="H338" s="17"/>
      <c r="I338" s="29"/>
      <c r="J338" s="17" t="s">
        <v>936</v>
      </c>
      <c r="K338" s="14" t="s">
        <v>894</v>
      </c>
      <c r="L338" s="15" t="s">
        <v>726</v>
      </c>
      <c r="M338" s="16"/>
    </row>
    <row r="339" spans="1:16" ht="9.75">
      <c r="A339" s="8"/>
      <c r="B339" s="8">
        <v>21</v>
      </c>
      <c r="C339" s="19">
        <v>30</v>
      </c>
      <c r="D339" s="10">
        <v>96</v>
      </c>
      <c r="E339" s="11" t="s">
        <v>937</v>
      </c>
      <c r="F339" s="11" t="s">
        <v>938</v>
      </c>
      <c r="G339" s="7" t="s">
        <v>1</v>
      </c>
      <c r="H339" s="12" t="s">
        <v>33</v>
      </c>
      <c r="I339" s="13"/>
      <c r="J339" s="12" t="s">
        <v>939</v>
      </c>
      <c r="K339" s="14" t="s">
        <v>894</v>
      </c>
      <c r="L339" s="15">
        <v>0.00691712962962963</v>
      </c>
      <c r="M339" s="16"/>
      <c r="N339" s="17">
        <v>15</v>
      </c>
      <c r="O339" s="17">
        <v>18.5</v>
      </c>
      <c r="P339" s="18">
        <f>AVERAGE(N339:O339,O339)</f>
        <v>17.333333333333332</v>
      </c>
    </row>
    <row r="340" spans="1:13" ht="9.75">
      <c r="A340" s="8"/>
      <c r="B340" s="8"/>
      <c r="C340" s="23"/>
      <c r="D340" s="10">
        <v>1</v>
      </c>
      <c r="E340" s="7" t="s">
        <v>940</v>
      </c>
      <c r="F340" s="7" t="s">
        <v>941</v>
      </c>
      <c r="G340" s="7" t="s">
        <v>0</v>
      </c>
      <c r="I340" s="13"/>
      <c r="J340" s="12" t="s">
        <v>942</v>
      </c>
      <c r="K340" s="24" t="s">
        <v>943</v>
      </c>
      <c r="L340" s="25" t="s">
        <v>146</v>
      </c>
      <c r="M340" s="16"/>
    </row>
    <row r="341" spans="1:16" ht="9.75">
      <c r="A341" s="8"/>
      <c r="B341" s="8">
        <v>29</v>
      </c>
      <c r="C341" s="19">
        <v>42</v>
      </c>
      <c r="D341" s="10">
        <v>2</v>
      </c>
      <c r="E341" s="11" t="s">
        <v>664</v>
      </c>
      <c r="F341" s="11" t="s">
        <v>944</v>
      </c>
      <c r="G341" s="7" t="s">
        <v>1</v>
      </c>
      <c r="H341" s="12" t="s">
        <v>33</v>
      </c>
      <c r="I341" s="13"/>
      <c r="J341" s="12" t="s">
        <v>666</v>
      </c>
      <c r="K341" s="14" t="s">
        <v>943</v>
      </c>
      <c r="L341" s="15">
        <v>0.007714930555555556</v>
      </c>
      <c r="M341" s="16"/>
      <c r="N341" s="17">
        <v>12.5</v>
      </c>
      <c r="O341" s="17">
        <v>17</v>
      </c>
      <c r="P341" s="18">
        <f>AVERAGE(N341:O341,O341)</f>
        <v>15.5</v>
      </c>
    </row>
    <row r="342" spans="1:16" ht="9.75">
      <c r="A342" s="8"/>
      <c r="B342" s="8">
        <v>39</v>
      </c>
      <c r="C342" s="19">
        <v>69</v>
      </c>
      <c r="D342" s="10">
        <v>3</v>
      </c>
      <c r="E342" s="11" t="s">
        <v>232</v>
      </c>
      <c r="F342" s="11" t="s">
        <v>812</v>
      </c>
      <c r="G342" s="7" t="s">
        <v>1</v>
      </c>
      <c r="I342" s="13"/>
      <c r="J342" s="12" t="s">
        <v>945</v>
      </c>
      <c r="K342" s="14" t="s">
        <v>943</v>
      </c>
      <c r="L342" s="15">
        <v>0.00910486111111111</v>
      </c>
      <c r="M342" s="16"/>
      <c r="N342" s="17">
        <v>10</v>
      </c>
      <c r="O342" s="17">
        <v>15</v>
      </c>
      <c r="P342" s="18">
        <f aca="true" t="shared" si="8" ref="P342:P349">AVERAGE(N342:O342)</f>
        <v>12.5</v>
      </c>
    </row>
    <row r="343" spans="1:16" ht="9.75">
      <c r="A343" s="8">
        <v>30</v>
      </c>
      <c r="B343" s="8"/>
      <c r="C343" s="19">
        <v>68</v>
      </c>
      <c r="D343" s="10">
        <v>4</v>
      </c>
      <c r="E343" s="11" t="s">
        <v>946</v>
      </c>
      <c r="F343" s="11" t="s">
        <v>947</v>
      </c>
      <c r="G343" s="7" t="s">
        <v>0</v>
      </c>
      <c r="I343" s="13"/>
      <c r="J343" s="12" t="s">
        <v>948</v>
      </c>
      <c r="K343" s="14" t="s">
        <v>943</v>
      </c>
      <c r="L343" s="15">
        <v>0.00892199074074074</v>
      </c>
      <c r="M343" s="16"/>
      <c r="N343" s="17">
        <v>12.5</v>
      </c>
      <c r="O343" s="17">
        <v>16</v>
      </c>
      <c r="P343" s="18">
        <f t="shared" si="8"/>
        <v>14.25</v>
      </c>
    </row>
    <row r="344" spans="1:16" ht="9.75">
      <c r="A344" s="8"/>
      <c r="B344" s="8">
        <v>42</v>
      </c>
      <c r="C344" s="19">
        <v>72</v>
      </c>
      <c r="D344" s="10">
        <v>5</v>
      </c>
      <c r="E344" s="11" t="s">
        <v>949</v>
      </c>
      <c r="F344" s="11" t="s">
        <v>471</v>
      </c>
      <c r="G344" s="7" t="s">
        <v>1</v>
      </c>
      <c r="I344" s="13"/>
      <c r="J344" s="12" t="s">
        <v>950</v>
      </c>
      <c r="K344" s="14" t="s">
        <v>943</v>
      </c>
      <c r="L344" s="15">
        <v>0.009981828703703703</v>
      </c>
      <c r="M344" s="16"/>
      <c r="N344" s="17">
        <v>7</v>
      </c>
      <c r="O344" s="17">
        <v>14</v>
      </c>
      <c r="P344" s="18">
        <f t="shared" si="8"/>
        <v>10.5</v>
      </c>
    </row>
    <row r="345" spans="1:16" ht="9.75">
      <c r="A345" s="8"/>
      <c r="B345" s="8">
        <v>36</v>
      </c>
      <c r="C345" s="19">
        <v>65</v>
      </c>
      <c r="D345" s="10">
        <v>6</v>
      </c>
      <c r="E345" s="11" t="s">
        <v>951</v>
      </c>
      <c r="F345" s="11" t="s">
        <v>952</v>
      </c>
      <c r="G345" s="7" t="s">
        <v>1</v>
      </c>
      <c r="I345" s="13"/>
      <c r="J345" s="12" t="s">
        <v>953</v>
      </c>
      <c r="K345" s="14" t="s">
        <v>943</v>
      </c>
      <c r="L345" s="15">
        <v>0.008859143518518518</v>
      </c>
      <c r="M345" s="16"/>
      <c r="N345" s="17">
        <v>10.5</v>
      </c>
      <c r="O345" s="17">
        <v>15.5</v>
      </c>
      <c r="P345" s="18">
        <f t="shared" si="8"/>
        <v>13</v>
      </c>
    </row>
    <row r="346" spans="1:16" ht="9.75">
      <c r="A346" s="8">
        <v>10</v>
      </c>
      <c r="B346" s="8"/>
      <c r="C346" s="19">
        <v>31</v>
      </c>
      <c r="D346" s="10">
        <v>7</v>
      </c>
      <c r="E346" s="11" t="s">
        <v>954</v>
      </c>
      <c r="F346" s="11" t="s">
        <v>955</v>
      </c>
      <c r="G346" s="7" t="s">
        <v>0</v>
      </c>
      <c r="I346" s="13"/>
      <c r="J346" s="12" t="s">
        <v>956</v>
      </c>
      <c r="K346" s="14" t="s">
        <v>943</v>
      </c>
      <c r="L346" s="15">
        <v>0.007210532407407408</v>
      </c>
      <c r="M346" s="16"/>
      <c r="N346" s="17">
        <v>17</v>
      </c>
      <c r="O346" s="17">
        <v>19</v>
      </c>
      <c r="P346" s="18">
        <f t="shared" si="8"/>
        <v>18</v>
      </c>
    </row>
    <row r="347" spans="1:16" ht="9.75">
      <c r="A347" s="8"/>
      <c r="B347" s="8">
        <v>13</v>
      </c>
      <c r="C347" s="19">
        <v>16</v>
      </c>
      <c r="D347" s="10">
        <v>8</v>
      </c>
      <c r="E347" s="7" t="s">
        <v>957</v>
      </c>
      <c r="F347" s="7" t="s">
        <v>958</v>
      </c>
      <c r="G347" s="7" t="s">
        <v>1</v>
      </c>
      <c r="I347" s="13"/>
      <c r="J347" s="12" t="s">
        <v>959</v>
      </c>
      <c r="K347" s="24" t="s">
        <v>943</v>
      </c>
      <c r="L347" s="25">
        <v>0.006821180555555555</v>
      </c>
      <c r="M347" s="16"/>
      <c r="N347" s="17">
        <v>15</v>
      </c>
      <c r="O347" s="17">
        <v>18.5</v>
      </c>
      <c r="P347" s="18">
        <f t="shared" si="8"/>
        <v>16.75</v>
      </c>
    </row>
    <row r="348" spans="1:16" ht="9.75">
      <c r="A348" s="8">
        <v>13</v>
      </c>
      <c r="B348" s="8"/>
      <c r="C348" s="23">
        <v>37</v>
      </c>
      <c r="D348" s="10">
        <v>9</v>
      </c>
      <c r="E348" s="7" t="s">
        <v>960</v>
      </c>
      <c r="F348" s="7" t="s">
        <v>961</v>
      </c>
      <c r="G348" s="7" t="s">
        <v>0</v>
      </c>
      <c r="I348" s="13"/>
      <c r="J348" s="12" t="s">
        <v>962</v>
      </c>
      <c r="K348" s="24" t="s">
        <v>943</v>
      </c>
      <c r="L348" s="25">
        <v>0.007404050925925926</v>
      </c>
      <c r="M348" s="16"/>
      <c r="N348" s="17">
        <v>16.5</v>
      </c>
      <c r="O348" s="17">
        <v>18.5</v>
      </c>
      <c r="P348" s="18">
        <f t="shared" si="8"/>
        <v>17.5</v>
      </c>
    </row>
    <row r="349" spans="1:16" ht="9.75">
      <c r="A349" s="8">
        <v>24</v>
      </c>
      <c r="B349" s="8"/>
      <c r="C349" s="19">
        <v>57</v>
      </c>
      <c r="D349" s="10">
        <v>10</v>
      </c>
      <c r="E349" s="11" t="s">
        <v>963</v>
      </c>
      <c r="F349" s="11" t="s">
        <v>547</v>
      </c>
      <c r="G349" s="7" t="s">
        <v>0</v>
      </c>
      <c r="I349" s="13"/>
      <c r="J349" s="12" t="s">
        <v>964</v>
      </c>
      <c r="K349" s="14" t="s">
        <v>943</v>
      </c>
      <c r="L349" s="15">
        <v>0.008548726851851852</v>
      </c>
      <c r="M349" s="16"/>
      <c r="N349" s="17">
        <v>13.5</v>
      </c>
      <c r="O349" s="17">
        <v>16.5</v>
      </c>
      <c r="P349" s="18">
        <f t="shared" si="8"/>
        <v>15</v>
      </c>
    </row>
    <row r="350" spans="1:16" ht="9.75">
      <c r="A350" s="8"/>
      <c r="B350" s="8"/>
      <c r="C350" s="19"/>
      <c r="D350" s="10">
        <v>11</v>
      </c>
      <c r="E350" s="11" t="s">
        <v>409</v>
      </c>
      <c r="F350" s="11" t="s">
        <v>449</v>
      </c>
      <c r="G350" s="7" t="s">
        <v>0</v>
      </c>
      <c r="I350" s="13"/>
      <c r="J350" s="12" t="s">
        <v>965</v>
      </c>
      <c r="K350" s="14" t="s">
        <v>943</v>
      </c>
      <c r="L350" s="15" t="s">
        <v>447</v>
      </c>
      <c r="M350" s="16"/>
      <c r="P350" s="18">
        <v>0</v>
      </c>
    </row>
    <row r="351" spans="1:16" ht="9.75">
      <c r="A351" s="8"/>
      <c r="B351" s="8">
        <v>37</v>
      </c>
      <c r="C351" s="19">
        <v>66</v>
      </c>
      <c r="D351" s="10">
        <v>12</v>
      </c>
      <c r="E351" s="11" t="s">
        <v>921</v>
      </c>
      <c r="F351" s="11" t="s">
        <v>966</v>
      </c>
      <c r="G351" s="7" t="s">
        <v>1</v>
      </c>
      <c r="I351" s="13"/>
      <c r="J351" s="12" t="s">
        <v>967</v>
      </c>
      <c r="K351" s="14" t="s">
        <v>943</v>
      </c>
      <c r="L351" s="15">
        <v>0.008883217592592592</v>
      </c>
      <c r="M351" s="16"/>
      <c r="N351" s="17">
        <v>10.5</v>
      </c>
      <c r="O351" s="17">
        <v>15.5</v>
      </c>
      <c r="P351" s="18">
        <f>AVERAGE(N351:O351)</f>
        <v>13</v>
      </c>
    </row>
    <row r="352" spans="1:16" ht="9.75">
      <c r="A352" s="8">
        <v>8</v>
      </c>
      <c r="B352" s="8"/>
      <c r="C352" s="19">
        <v>28</v>
      </c>
      <c r="D352" s="10">
        <v>13</v>
      </c>
      <c r="E352" s="11" t="s">
        <v>558</v>
      </c>
      <c r="F352" s="11" t="s">
        <v>968</v>
      </c>
      <c r="G352" s="7" t="s">
        <v>0</v>
      </c>
      <c r="I352" s="13"/>
      <c r="J352" s="12" t="s">
        <v>969</v>
      </c>
      <c r="K352" s="14" t="s">
        <v>943</v>
      </c>
      <c r="L352" s="15">
        <v>0.007168055555555555</v>
      </c>
      <c r="M352" s="16"/>
      <c r="N352" s="17">
        <v>17</v>
      </c>
      <c r="O352" s="17">
        <v>19</v>
      </c>
      <c r="P352" s="18">
        <f>AVERAGE(N352:O352)</f>
        <v>18</v>
      </c>
    </row>
    <row r="353" spans="1:16" ht="9.75">
      <c r="A353" s="8">
        <v>27</v>
      </c>
      <c r="B353" s="8"/>
      <c r="C353" s="19">
        <v>61</v>
      </c>
      <c r="D353" s="10">
        <v>14</v>
      </c>
      <c r="E353" s="11" t="s">
        <v>970</v>
      </c>
      <c r="F353" s="11" t="s">
        <v>39</v>
      </c>
      <c r="G353" s="7" t="s">
        <v>0</v>
      </c>
      <c r="I353" s="13"/>
      <c r="J353" s="12" t="s">
        <v>971</v>
      </c>
      <c r="K353" s="14" t="s">
        <v>943</v>
      </c>
      <c r="L353" s="15">
        <v>0.008680439814814814</v>
      </c>
      <c r="M353" s="16"/>
      <c r="N353" s="17">
        <v>13</v>
      </c>
      <c r="O353" s="17">
        <v>16.5</v>
      </c>
      <c r="P353" s="18">
        <f>AVERAGE(N353:O353)</f>
        <v>14.75</v>
      </c>
    </row>
    <row r="354" spans="1:16" ht="9.75">
      <c r="A354" s="8"/>
      <c r="B354" s="8">
        <v>43</v>
      </c>
      <c r="C354" s="19">
        <v>73</v>
      </c>
      <c r="D354" s="28">
        <v>15</v>
      </c>
      <c r="E354" s="11" t="s">
        <v>972</v>
      </c>
      <c r="F354" s="11" t="s">
        <v>187</v>
      </c>
      <c r="G354" s="11" t="s">
        <v>1</v>
      </c>
      <c r="H354" s="17" t="s">
        <v>33</v>
      </c>
      <c r="I354" s="29"/>
      <c r="J354" s="17" t="s">
        <v>973</v>
      </c>
      <c r="K354" s="14" t="s">
        <v>943</v>
      </c>
      <c r="L354" s="15">
        <v>0.012357407407407407</v>
      </c>
      <c r="M354" s="16"/>
      <c r="N354" s="17">
        <v>3</v>
      </c>
      <c r="O354" s="17">
        <v>10.5</v>
      </c>
      <c r="P354" s="18">
        <f>AVERAGE(N354:O354,O354)</f>
        <v>8</v>
      </c>
    </row>
    <row r="355" spans="1:16" ht="9.75">
      <c r="A355" s="8"/>
      <c r="B355" s="8"/>
      <c r="C355" s="19"/>
      <c r="D355" s="10">
        <v>16</v>
      </c>
      <c r="E355" s="11" t="s">
        <v>974</v>
      </c>
      <c r="F355" s="11" t="s">
        <v>449</v>
      </c>
      <c r="G355" s="7" t="s">
        <v>0</v>
      </c>
      <c r="I355" s="13"/>
      <c r="J355" s="12" t="s">
        <v>975</v>
      </c>
      <c r="K355" s="14" t="s">
        <v>943</v>
      </c>
      <c r="L355" s="22" t="s">
        <v>489</v>
      </c>
      <c r="M355" s="16"/>
      <c r="P355" s="18">
        <v>5</v>
      </c>
    </row>
    <row r="356" spans="1:16" ht="9.75">
      <c r="A356" s="8">
        <v>15</v>
      </c>
      <c r="B356" s="8"/>
      <c r="C356" s="19">
        <v>45</v>
      </c>
      <c r="D356" s="10">
        <v>17</v>
      </c>
      <c r="E356" s="11" t="s">
        <v>976</v>
      </c>
      <c r="F356" s="11" t="s">
        <v>429</v>
      </c>
      <c r="G356" s="7" t="s">
        <v>0</v>
      </c>
      <c r="I356" s="13"/>
      <c r="J356" s="12" t="s">
        <v>977</v>
      </c>
      <c r="K356" s="14" t="s">
        <v>943</v>
      </c>
      <c r="L356" s="15">
        <v>0.007816087962962962</v>
      </c>
      <c r="M356" s="16"/>
      <c r="N356" s="17">
        <v>15.5</v>
      </c>
      <c r="O356" s="17">
        <v>18</v>
      </c>
      <c r="P356" s="18">
        <f>AVERAGE(N356:O356)</f>
        <v>16.75</v>
      </c>
    </row>
    <row r="357" spans="1:16" ht="9.75">
      <c r="A357" s="8"/>
      <c r="B357" s="8">
        <v>7</v>
      </c>
      <c r="C357" s="19">
        <v>8</v>
      </c>
      <c r="D357" s="10">
        <v>18</v>
      </c>
      <c r="E357" s="11" t="s">
        <v>15</v>
      </c>
      <c r="F357" s="11" t="s">
        <v>978</v>
      </c>
      <c r="G357" s="7" t="s">
        <v>1</v>
      </c>
      <c r="H357" s="12" t="s">
        <v>17</v>
      </c>
      <c r="I357" s="13" t="s">
        <v>120</v>
      </c>
      <c r="J357" s="12" t="s">
        <v>979</v>
      </c>
      <c r="K357" s="14" t="s">
        <v>980</v>
      </c>
      <c r="L357" s="15">
        <v>0.00634525462962963</v>
      </c>
      <c r="M357" s="16"/>
      <c r="N357" s="17">
        <v>16.5</v>
      </c>
      <c r="O357" s="17">
        <v>19</v>
      </c>
      <c r="P357" s="18">
        <f>AVERAGE(N357:O357,N357)</f>
        <v>17.333333333333332</v>
      </c>
    </row>
    <row r="358" spans="1:16" ht="9.75">
      <c r="A358" s="8">
        <v>3</v>
      </c>
      <c r="B358" s="8"/>
      <c r="C358" s="23">
        <v>12</v>
      </c>
      <c r="D358" s="10">
        <v>19</v>
      </c>
      <c r="E358" s="7" t="s">
        <v>981</v>
      </c>
      <c r="F358" s="7" t="s">
        <v>108</v>
      </c>
      <c r="G358" s="7" t="s">
        <v>0</v>
      </c>
      <c r="H358" s="12" t="s">
        <v>17</v>
      </c>
      <c r="I358" s="13" t="s">
        <v>120</v>
      </c>
      <c r="J358" s="12" t="s">
        <v>982</v>
      </c>
      <c r="K358" s="24" t="s">
        <v>980</v>
      </c>
      <c r="L358" s="25">
        <v>0.006551851851851851</v>
      </c>
      <c r="M358" s="16"/>
      <c r="N358" s="17">
        <v>19</v>
      </c>
      <c r="O358" s="17">
        <v>20</v>
      </c>
      <c r="P358" s="18">
        <f>AVERAGE(N358:O358,N358)</f>
        <v>19.333333333333332</v>
      </c>
    </row>
    <row r="359" spans="1:16" ht="9.75">
      <c r="A359" s="8"/>
      <c r="B359" s="8">
        <v>25</v>
      </c>
      <c r="C359" s="19">
        <v>38</v>
      </c>
      <c r="D359" s="10">
        <v>20</v>
      </c>
      <c r="E359" s="11" t="s">
        <v>25</v>
      </c>
      <c r="F359" s="11" t="s">
        <v>371</v>
      </c>
      <c r="G359" s="7" t="s">
        <v>1</v>
      </c>
      <c r="H359" s="12" t="s">
        <v>17</v>
      </c>
      <c r="I359" s="13" t="s">
        <v>120</v>
      </c>
      <c r="J359" s="12" t="s">
        <v>983</v>
      </c>
      <c r="K359" s="14" t="s">
        <v>980</v>
      </c>
      <c r="L359" s="15">
        <v>0.007448958333333333</v>
      </c>
      <c r="M359" s="16"/>
      <c r="N359" s="17">
        <v>13.5</v>
      </c>
      <c r="O359" s="17">
        <v>17.5</v>
      </c>
      <c r="P359" s="18">
        <f>AVERAGE(N359:O359,N359)</f>
        <v>14.833333333333334</v>
      </c>
    </row>
    <row r="360" spans="1:16" ht="9.75">
      <c r="A360" s="8"/>
      <c r="B360" s="8">
        <v>38</v>
      </c>
      <c r="C360" s="19">
        <v>67</v>
      </c>
      <c r="D360" s="10">
        <v>21</v>
      </c>
      <c r="E360" s="11" t="s">
        <v>984</v>
      </c>
      <c r="F360" s="11" t="s">
        <v>784</v>
      </c>
      <c r="G360" s="7" t="s">
        <v>1</v>
      </c>
      <c r="I360" s="13"/>
      <c r="J360" s="12" t="s">
        <v>977</v>
      </c>
      <c r="K360" s="14" t="s">
        <v>980</v>
      </c>
      <c r="L360" s="15">
        <v>0.0088875</v>
      </c>
      <c r="M360" s="16"/>
      <c r="N360" s="17">
        <v>10.5</v>
      </c>
      <c r="O360" s="17">
        <v>15.5</v>
      </c>
      <c r="P360" s="18">
        <f>AVERAGE(N360:O360)</f>
        <v>13</v>
      </c>
    </row>
    <row r="361" spans="1:16" ht="9.75">
      <c r="A361" s="8"/>
      <c r="B361" s="8">
        <v>2</v>
      </c>
      <c r="C361" s="19">
        <v>3</v>
      </c>
      <c r="D361" s="10">
        <v>22</v>
      </c>
      <c r="E361" s="11" t="s">
        <v>985</v>
      </c>
      <c r="F361" s="11" t="s">
        <v>986</v>
      </c>
      <c r="G361" s="7" t="s">
        <v>1</v>
      </c>
      <c r="H361" s="12" t="s">
        <v>17</v>
      </c>
      <c r="I361" s="13" t="s">
        <v>125</v>
      </c>
      <c r="J361" s="12" t="s">
        <v>987</v>
      </c>
      <c r="K361" s="14" t="s">
        <v>980</v>
      </c>
      <c r="L361" s="15">
        <v>0.006004166666666667</v>
      </c>
      <c r="M361" s="16"/>
      <c r="N361" s="17">
        <v>18</v>
      </c>
      <c r="O361" s="17">
        <v>19.5</v>
      </c>
      <c r="P361" s="18">
        <f>AVERAGE(N361:O361,N361)</f>
        <v>18.5</v>
      </c>
    </row>
    <row r="362" spans="1:16" ht="9.75">
      <c r="A362" s="8"/>
      <c r="B362" s="8">
        <v>19</v>
      </c>
      <c r="C362" s="19">
        <v>25</v>
      </c>
      <c r="D362" s="10">
        <v>23</v>
      </c>
      <c r="E362" s="11" t="s">
        <v>395</v>
      </c>
      <c r="F362" s="11" t="s">
        <v>988</v>
      </c>
      <c r="G362" s="7" t="s">
        <v>1</v>
      </c>
      <c r="I362" s="13"/>
      <c r="J362" s="12" t="s">
        <v>989</v>
      </c>
      <c r="K362" s="14" t="s">
        <v>980</v>
      </c>
      <c r="L362" s="15">
        <v>0.007051041666666666</v>
      </c>
      <c r="M362" s="16"/>
      <c r="N362" s="17">
        <v>14.5</v>
      </c>
      <c r="O362" s="17">
        <v>18</v>
      </c>
      <c r="P362" s="18">
        <f>AVERAGE(N362:O362)</f>
        <v>16.25</v>
      </c>
    </row>
    <row r="363" spans="1:16" ht="9.75">
      <c r="A363" s="8"/>
      <c r="B363" s="8">
        <v>21</v>
      </c>
      <c r="C363" s="23">
        <v>30</v>
      </c>
      <c r="D363" s="10">
        <v>24</v>
      </c>
      <c r="E363" s="7" t="s">
        <v>990</v>
      </c>
      <c r="F363" s="7" t="s">
        <v>991</v>
      </c>
      <c r="G363" s="7" t="s">
        <v>1</v>
      </c>
      <c r="H363" s="12" t="s">
        <v>17</v>
      </c>
      <c r="I363" s="13" t="s">
        <v>120</v>
      </c>
      <c r="J363" s="27" t="s">
        <v>992</v>
      </c>
      <c r="K363" s="24" t="s">
        <v>980</v>
      </c>
      <c r="L363" s="25">
        <v>0.007185532407407407</v>
      </c>
      <c r="M363" s="16"/>
      <c r="N363" s="17">
        <v>14</v>
      </c>
      <c r="O363" s="17">
        <v>18</v>
      </c>
      <c r="P363" s="18">
        <f>AVERAGE(N363:O363,N363)</f>
        <v>15.333333333333334</v>
      </c>
    </row>
    <row r="364" spans="1:16" ht="9.75">
      <c r="A364" s="8"/>
      <c r="B364" s="8">
        <v>34</v>
      </c>
      <c r="C364" s="19">
        <v>60</v>
      </c>
      <c r="D364" s="10">
        <v>25</v>
      </c>
      <c r="E364" s="11" t="s">
        <v>993</v>
      </c>
      <c r="F364" s="11" t="s">
        <v>699</v>
      </c>
      <c r="G364" s="7" t="s">
        <v>1</v>
      </c>
      <c r="I364" s="13"/>
      <c r="J364" s="12" t="s">
        <v>994</v>
      </c>
      <c r="K364" s="14" t="s">
        <v>980</v>
      </c>
      <c r="L364" s="15">
        <v>0.008674421296296296</v>
      </c>
      <c r="M364" s="16"/>
      <c r="N364" s="17">
        <v>10.5</v>
      </c>
      <c r="O364" s="17">
        <v>16</v>
      </c>
      <c r="P364" s="18">
        <f>AVERAGE(N364:O364)</f>
        <v>13.25</v>
      </c>
    </row>
    <row r="365" spans="1:16" ht="9.75">
      <c r="A365" s="8">
        <v>19</v>
      </c>
      <c r="B365" s="8"/>
      <c r="C365" s="19">
        <v>50</v>
      </c>
      <c r="D365" s="10">
        <v>26</v>
      </c>
      <c r="E365" s="11" t="s">
        <v>995</v>
      </c>
      <c r="F365" s="11" t="s">
        <v>574</v>
      </c>
      <c r="G365" s="7" t="s">
        <v>0</v>
      </c>
      <c r="I365" s="13"/>
      <c r="J365" s="12" t="s">
        <v>996</v>
      </c>
      <c r="K365" s="14" t="s">
        <v>980</v>
      </c>
      <c r="L365" s="15">
        <v>0.008162615740740741</v>
      </c>
      <c r="M365" s="16"/>
      <c r="N365" s="17">
        <v>14.5</v>
      </c>
      <c r="O365" s="17">
        <v>17.5</v>
      </c>
      <c r="P365" s="18">
        <f>AVERAGE(N365:O365)</f>
        <v>16</v>
      </c>
    </row>
    <row r="366" spans="1:16" ht="9.75">
      <c r="A366" s="8"/>
      <c r="B366" s="8">
        <v>3</v>
      </c>
      <c r="C366" s="19">
        <v>4</v>
      </c>
      <c r="D366" s="10">
        <v>27</v>
      </c>
      <c r="E366" s="11" t="s">
        <v>997</v>
      </c>
      <c r="F366" s="11" t="s">
        <v>255</v>
      </c>
      <c r="G366" s="7" t="s">
        <v>1</v>
      </c>
      <c r="H366" s="12" t="s">
        <v>17</v>
      </c>
      <c r="I366" s="13" t="s">
        <v>125</v>
      </c>
      <c r="J366" s="12" t="s">
        <v>998</v>
      </c>
      <c r="K366" s="14" t="s">
        <v>980</v>
      </c>
      <c r="L366" s="15">
        <v>0.006051736111111111</v>
      </c>
      <c r="M366" s="16"/>
      <c r="N366" s="17">
        <v>18</v>
      </c>
      <c r="O366" s="17">
        <v>19.5</v>
      </c>
      <c r="P366" s="18">
        <f>AVERAGE(N366:O366,N366)</f>
        <v>18.5</v>
      </c>
    </row>
    <row r="367" spans="1:16" ht="9.75">
      <c r="A367" s="8"/>
      <c r="B367" s="8">
        <v>15</v>
      </c>
      <c r="C367" s="19">
        <v>18</v>
      </c>
      <c r="D367" s="10">
        <v>28</v>
      </c>
      <c r="E367" s="11" t="s">
        <v>999</v>
      </c>
      <c r="F367" s="11" t="s">
        <v>1000</v>
      </c>
      <c r="G367" s="7" t="s">
        <v>1</v>
      </c>
      <c r="H367" s="12" t="s">
        <v>17</v>
      </c>
      <c r="I367" s="13" t="s">
        <v>125</v>
      </c>
      <c r="J367" s="12" t="s">
        <v>1001</v>
      </c>
      <c r="K367" s="14" t="s">
        <v>980</v>
      </c>
      <c r="L367" s="15">
        <v>0.006827546296296297</v>
      </c>
      <c r="M367" s="16"/>
      <c r="N367" s="17">
        <v>15</v>
      </c>
      <c r="O367" s="17">
        <v>18.5</v>
      </c>
      <c r="P367" s="18">
        <f>AVERAGE(N367:O367,N367)</f>
        <v>16.166666666666668</v>
      </c>
    </row>
    <row r="368" spans="1:16" ht="9.75">
      <c r="A368" s="8">
        <v>16</v>
      </c>
      <c r="B368" s="8"/>
      <c r="C368" s="19">
        <v>46</v>
      </c>
      <c r="D368" s="10">
        <v>29</v>
      </c>
      <c r="E368" s="11" t="s">
        <v>610</v>
      </c>
      <c r="F368" s="11" t="s">
        <v>1002</v>
      </c>
      <c r="G368" s="7" t="s">
        <v>0</v>
      </c>
      <c r="I368" s="13"/>
      <c r="J368" s="12" t="s">
        <v>1003</v>
      </c>
      <c r="K368" s="14" t="s">
        <v>980</v>
      </c>
      <c r="L368" s="15">
        <v>0.007821875</v>
      </c>
      <c r="M368" s="16"/>
      <c r="N368" s="17">
        <v>15.5</v>
      </c>
      <c r="O368" s="17">
        <v>18</v>
      </c>
      <c r="P368" s="18">
        <f>AVERAGE(N368:O368)</f>
        <v>16.75</v>
      </c>
    </row>
    <row r="369" spans="1:16" ht="9.75">
      <c r="A369" s="8"/>
      <c r="B369" s="8">
        <v>33</v>
      </c>
      <c r="C369" s="19">
        <v>54</v>
      </c>
      <c r="D369" s="10">
        <v>30</v>
      </c>
      <c r="E369" s="11" t="s">
        <v>1004</v>
      </c>
      <c r="F369" s="11" t="s">
        <v>63</v>
      </c>
      <c r="G369" s="7" t="s">
        <v>1</v>
      </c>
      <c r="H369" s="12" t="s">
        <v>17</v>
      </c>
      <c r="I369" s="13" t="s">
        <v>125</v>
      </c>
      <c r="J369" s="12" t="s">
        <v>1005</v>
      </c>
      <c r="K369" s="14" t="s">
        <v>980</v>
      </c>
      <c r="L369" s="15">
        <v>0.00837650462962963</v>
      </c>
      <c r="M369" s="16"/>
      <c r="N369" s="17">
        <v>11.5</v>
      </c>
      <c r="O369" s="17">
        <v>16</v>
      </c>
      <c r="P369" s="18">
        <f>AVERAGE(N369:O369,N369)</f>
        <v>13</v>
      </c>
    </row>
    <row r="370" spans="1:16" ht="9.75">
      <c r="A370" s="8">
        <v>18</v>
      </c>
      <c r="B370" s="8"/>
      <c r="C370" s="19">
        <v>49</v>
      </c>
      <c r="D370" s="10">
        <v>31</v>
      </c>
      <c r="E370" s="11" t="s">
        <v>1006</v>
      </c>
      <c r="F370" s="11" t="s">
        <v>108</v>
      </c>
      <c r="G370" s="7" t="s">
        <v>0</v>
      </c>
      <c r="I370" s="13"/>
      <c r="J370" s="12" t="s">
        <v>1007</v>
      </c>
      <c r="K370" s="14" t="s">
        <v>980</v>
      </c>
      <c r="L370" s="15">
        <v>0.00796701388888889</v>
      </c>
      <c r="M370" s="16"/>
      <c r="N370" s="17">
        <v>15</v>
      </c>
      <c r="O370" s="17">
        <v>17.5</v>
      </c>
      <c r="P370" s="18">
        <f>AVERAGE(N370:O370)</f>
        <v>16.25</v>
      </c>
    </row>
    <row r="371" spans="1:16" ht="9.75">
      <c r="A371" s="8"/>
      <c r="B371" s="8">
        <v>9</v>
      </c>
      <c r="C371" s="19">
        <v>11</v>
      </c>
      <c r="D371" s="10">
        <v>32</v>
      </c>
      <c r="E371" s="11" t="s">
        <v>1008</v>
      </c>
      <c r="F371" s="11" t="s">
        <v>1009</v>
      </c>
      <c r="G371" s="7" t="s">
        <v>1</v>
      </c>
      <c r="H371" s="12" t="s">
        <v>33</v>
      </c>
      <c r="I371" s="13"/>
      <c r="J371" s="12" t="s">
        <v>920</v>
      </c>
      <c r="K371" s="14" t="s">
        <v>980</v>
      </c>
      <c r="L371" s="15">
        <v>0.006545370370370371</v>
      </c>
      <c r="M371" s="16"/>
      <c r="N371" s="17">
        <v>16</v>
      </c>
      <c r="O371" s="17">
        <v>19</v>
      </c>
      <c r="P371" s="18">
        <f>AVERAGE(N371:O371,O371)</f>
        <v>18</v>
      </c>
    </row>
    <row r="372" spans="1:16" ht="9.75">
      <c r="A372" s="8"/>
      <c r="B372" s="8">
        <v>22</v>
      </c>
      <c r="C372" s="19">
        <v>32</v>
      </c>
      <c r="D372" s="10">
        <v>33</v>
      </c>
      <c r="E372" s="7" t="s">
        <v>91</v>
      </c>
      <c r="F372" s="7" t="s">
        <v>1010</v>
      </c>
      <c r="G372" s="7" t="s">
        <v>1</v>
      </c>
      <c r="I372" s="13"/>
      <c r="J372" s="12" t="s">
        <v>1011</v>
      </c>
      <c r="K372" s="24" t="s">
        <v>980</v>
      </c>
      <c r="L372" s="25">
        <v>0.007266319444444444</v>
      </c>
      <c r="M372" s="16"/>
      <c r="N372" s="17">
        <v>14</v>
      </c>
      <c r="O372" s="17">
        <v>18</v>
      </c>
      <c r="P372" s="18">
        <f>AVERAGE(N372:O372)</f>
        <v>16</v>
      </c>
    </row>
    <row r="373" spans="1:16" ht="9.75">
      <c r="A373" s="8">
        <v>7</v>
      </c>
      <c r="B373" s="8"/>
      <c r="C373" s="19">
        <v>26</v>
      </c>
      <c r="D373" s="10">
        <v>34</v>
      </c>
      <c r="E373" s="11" t="s">
        <v>1012</v>
      </c>
      <c r="F373" s="11" t="s">
        <v>1013</v>
      </c>
      <c r="G373" s="7" t="s">
        <v>0</v>
      </c>
      <c r="I373" s="13"/>
      <c r="J373" s="12" t="s">
        <v>1014</v>
      </c>
      <c r="K373" s="14" t="s">
        <v>980</v>
      </c>
      <c r="L373" s="15">
        <v>0.00707650462962963</v>
      </c>
      <c r="M373" s="16"/>
      <c r="N373" s="17">
        <v>17.5</v>
      </c>
      <c r="O373" s="17">
        <v>19</v>
      </c>
      <c r="P373" s="18">
        <f>AVERAGE(N373:O373)</f>
        <v>18.25</v>
      </c>
    </row>
    <row r="374" spans="1:16" ht="9.75">
      <c r="A374" s="8">
        <v>20</v>
      </c>
      <c r="B374" s="8"/>
      <c r="C374" s="19">
        <v>51</v>
      </c>
      <c r="D374" s="10">
        <v>35</v>
      </c>
      <c r="E374" s="11" t="s">
        <v>1015</v>
      </c>
      <c r="F374" s="11" t="s">
        <v>672</v>
      </c>
      <c r="G374" s="7" t="s">
        <v>0</v>
      </c>
      <c r="I374" s="13"/>
      <c r="J374" s="12" t="s">
        <v>1016</v>
      </c>
      <c r="K374" s="14" t="s">
        <v>980</v>
      </c>
      <c r="L374" s="15">
        <v>0.008183564814814815</v>
      </c>
      <c r="M374" s="16"/>
      <c r="N374" s="17">
        <v>14.5</v>
      </c>
      <c r="O374" s="17">
        <v>17.5</v>
      </c>
      <c r="P374" s="18">
        <f>AVERAGE(N374:O374)</f>
        <v>16</v>
      </c>
    </row>
    <row r="375" spans="1:16" ht="9.75">
      <c r="A375" s="8"/>
      <c r="B375" s="8">
        <v>6</v>
      </c>
      <c r="C375" s="19">
        <v>7</v>
      </c>
      <c r="D375" s="10">
        <v>36</v>
      </c>
      <c r="E375" s="11" t="s">
        <v>1017</v>
      </c>
      <c r="F375" s="11" t="s">
        <v>1018</v>
      </c>
      <c r="G375" s="7" t="s">
        <v>1</v>
      </c>
      <c r="H375" s="12" t="s">
        <v>17</v>
      </c>
      <c r="I375" s="13" t="s">
        <v>120</v>
      </c>
      <c r="J375" s="12" t="s">
        <v>1019</v>
      </c>
      <c r="K375" s="14" t="s">
        <v>980</v>
      </c>
      <c r="L375" s="15">
        <v>0.006241319444444445</v>
      </c>
      <c r="M375" s="16"/>
      <c r="N375" s="17">
        <v>17</v>
      </c>
      <c r="O375" s="17">
        <v>19.5</v>
      </c>
      <c r="P375" s="18">
        <f>AVERAGE(N375:O375,N375)</f>
        <v>17.833333333333332</v>
      </c>
    </row>
    <row r="376" spans="1:16" ht="9.75">
      <c r="A376" s="8">
        <v>12</v>
      </c>
      <c r="B376" s="8"/>
      <c r="C376" s="19">
        <v>35</v>
      </c>
      <c r="D376" s="10">
        <v>37</v>
      </c>
      <c r="E376" s="11" t="s">
        <v>358</v>
      </c>
      <c r="F376" s="11" t="s">
        <v>1020</v>
      </c>
      <c r="G376" s="7" t="s">
        <v>0</v>
      </c>
      <c r="H376" s="12" t="s">
        <v>17</v>
      </c>
      <c r="I376" s="13" t="s">
        <v>125</v>
      </c>
      <c r="J376" s="12" t="s">
        <v>1021</v>
      </c>
      <c r="K376" s="14" t="s">
        <v>980</v>
      </c>
      <c r="L376" s="22">
        <v>0.007329976851851851</v>
      </c>
      <c r="M376" s="16"/>
      <c r="N376" s="17">
        <v>16.5</v>
      </c>
      <c r="O376" s="17">
        <v>18.5</v>
      </c>
      <c r="P376" s="18">
        <f>AVERAGE(N376:O376,N376)</f>
        <v>17.166666666666668</v>
      </c>
    </row>
    <row r="377" spans="1:16" ht="9.75">
      <c r="A377" s="8">
        <v>4</v>
      </c>
      <c r="B377" s="8"/>
      <c r="C377" s="19">
        <v>19</v>
      </c>
      <c r="D377" s="10">
        <v>38</v>
      </c>
      <c r="E377" s="11" t="s">
        <v>197</v>
      </c>
      <c r="F377" s="11" t="s">
        <v>1022</v>
      </c>
      <c r="G377" s="7" t="s">
        <v>0</v>
      </c>
      <c r="I377" s="13"/>
      <c r="J377" s="12" t="s">
        <v>1023</v>
      </c>
      <c r="K377" s="14" t="s">
        <v>980</v>
      </c>
      <c r="L377" s="15">
        <v>0.006834375</v>
      </c>
      <c r="M377" s="16"/>
      <c r="N377" s="17">
        <v>18</v>
      </c>
      <c r="O377" s="17">
        <v>19.5</v>
      </c>
      <c r="P377" s="18">
        <f>AVERAGE(N377:O377)</f>
        <v>18.75</v>
      </c>
    </row>
    <row r="378" spans="1:16" ht="9.75">
      <c r="A378" s="8"/>
      <c r="B378" s="8">
        <v>24</v>
      </c>
      <c r="C378" s="19">
        <v>36</v>
      </c>
      <c r="D378" s="10">
        <v>39</v>
      </c>
      <c r="E378" s="11" t="s">
        <v>1024</v>
      </c>
      <c r="F378" s="11" t="s">
        <v>226</v>
      </c>
      <c r="G378" s="7" t="s">
        <v>1</v>
      </c>
      <c r="H378" s="12" t="s">
        <v>17</v>
      </c>
      <c r="I378" s="13" t="s">
        <v>163</v>
      </c>
      <c r="J378" s="12" t="s">
        <v>1025</v>
      </c>
      <c r="K378" s="14" t="s">
        <v>980</v>
      </c>
      <c r="L378" s="15">
        <v>0.007394791666666667</v>
      </c>
      <c r="M378" s="16"/>
      <c r="N378" s="17">
        <v>13.5</v>
      </c>
      <c r="O378" s="17">
        <v>17.5</v>
      </c>
      <c r="P378" s="18">
        <f>AVERAGE(N378:O378,N378)</f>
        <v>14.833333333333334</v>
      </c>
    </row>
    <row r="379" spans="1:16" ht="9.75">
      <c r="A379" s="8"/>
      <c r="B379" s="8">
        <v>1</v>
      </c>
      <c r="C379" s="19">
        <v>1</v>
      </c>
      <c r="D379" s="10">
        <v>40</v>
      </c>
      <c r="E379" s="11" t="s">
        <v>1026</v>
      </c>
      <c r="F379" s="11" t="s">
        <v>855</v>
      </c>
      <c r="G379" s="7" t="s">
        <v>1</v>
      </c>
      <c r="H379" s="12" t="s">
        <v>17</v>
      </c>
      <c r="I379" s="13" t="s">
        <v>125</v>
      </c>
      <c r="J379" s="12" t="s">
        <v>1019</v>
      </c>
      <c r="K379" s="14" t="s">
        <v>980</v>
      </c>
      <c r="L379" s="15">
        <v>0.005780555555555555</v>
      </c>
      <c r="M379" s="16"/>
      <c r="N379" s="17">
        <v>18.5</v>
      </c>
      <c r="O379" s="17">
        <v>20</v>
      </c>
      <c r="P379" s="18">
        <f>AVERAGE(N379:O379,N379)</f>
        <v>19</v>
      </c>
    </row>
    <row r="380" spans="1:16" ht="9.75">
      <c r="A380" s="8">
        <v>2</v>
      </c>
      <c r="B380" s="8"/>
      <c r="C380" s="19">
        <v>9</v>
      </c>
      <c r="D380" s="10">
        <v>41</v>
      </c>
      <c r="E380" s="11" t="s">
        <v>206</v>
      </c>
      <c r="F380" s="11" t="s">
        <v>1027</v>
      </c>
      <c r="G380" s="7" t="s">
        <v>0</v>
      </c>
      <c r="H380" s="12" t="s">
        <v>17</v>
      </c>
      <c r="I380" s="13" t="s">
        <v>125</v>
      </c>
      <c r="J380" s="12" t="s">
        <v>1028</v>
      </c>
      <c r="K380" s="14" t="s">
        <v>980</v>
      </c>
      <c r="L380" s="15">
        <v>0.006476388888888889</v>
      </c>
      <c r="M380" s="16"/>
      <c r="N380" s="17">
        <v>19.5</v>
      </c>
      <c r="O380" s="17">
        <v>20</v>
      </c>
      <c r="P380" s="18">
        <f>AVERAGE(N380:O380,N380)</f>
        <v>19.666666666666668</v>
      </c>
    </row>
    <row r="381" spans="1:16" ht="9.75">
      <c r="A381" s="8">
        <v>22</v>
      </c>
      <c r="B381" s="8"/>
      <c r="C381" s="19">
        <v>55</v>
      </c>
      <c r="D381" s="10">
        <v>42</v>
      </c>
      <c r="E381" s="11" t="s">
        <v>1029</v>
      </c>
      <c r="F381" s="11" t="s">
        <v>1030</v>
      </c>
      <c r="G381" s="7" t="s">
        <v>0</v>
      </c>
      <c r="I381" s="13"/>
      <c r="J381" s="12" t="s">
        <v>770</v>
      </c>
      <c r="K381" s="14" t="s">
        <v>1031</v>
      </c>
      <c r="L381" s="15">
        <v>0.008433217592592593</v>
      </c>
      <c r="M381" s="16"/>
      <c r="N381" s="17">
        <v>14</v>
      </c>
      <c r="O381" s="17">
        <v>17</v>
      </c>
      <c r="P381" s="18">
        <f>AVERAGE(N381:O381)</f>
        <v>15.5</v>
      </c>
    </row>
    <row r="382" spans="1:13" ht="9.75">
      <c r="A382" s="8"/>
      <c r="B382" s="8"/>
      <c r="C382" s="19"/>
      <c r="D382" s="10">
        <v>43</v>
      </c>
      <c r="E382" s="7" t="s">
        <v>709</v>
      </c>
      <c r="F382" s="7" t="s">
        <v>1032</v>
      </c>
      <c r="G382" s="7" t="s">
        <v>1</v>
      </c>
      <c r="I382" s="13"/>
      <c r="J382" s="12" t="s">
        <v>1033</v>
      </c>
      <c r="K382" s="24" t="s">
        <v>1031</v>
      </c>
      <c r="L382" s="25" t="s">
        <v>639</v>
      </c>
      <c r="M382" s="16"/>
    </row>
    <row r="383" spans="1:16" ht="9.75">
      <c r="A383" s="8"/>
      <c r="B383" s="8"/>
      <c r="C383" s="19"/>
      <c r="D383" s="10">
        <v>44</v>
      </c>
      <c r="E383" s="11" t="s">
        <v>1034</v>
      </c>
      <c r="F383" s="11" t="s">
        <v>1035</v>
      </c>
      <c r="G383" s="7" t="s">
        <v>0</v>
      </c>
      <c r="I383" s="13"/>
      <c r="J383" s="12" t="s">
        <v>1007</v>
      </c>
      <c r="K383" s="14" t="s">
        <v>1031</v>
      </c>
      <c r="L383" s="15" t="s">
        <v>228</v>
      </c>
      <c r="M383" s="16"/>
      <c r="P383" s="18">
        <v>0</v>
      </c>
    </row>
    <row r="384" spans="1:16" ht="9.75">
      <c r="A384" s="8"/>
      <c r="B384" s="8">
        <v>41</v>
      </c>
      <c r="C384" s="19">
        <v>71</v>
      </c>
      <c r="D384" s="10">
        <v>45</v>
      </c>
      <c r="E384" s="11" t="s">
        <v>1036</v>
      </c>
      <c r="F384" s="11" t="s">
        <v>1037</v>
      </c>
      <c r="G384" s="7" t="s">
        <v>1</v>
      </c>
      <c r="I384" s="13"/>
      <c r="J384" s="12" t="s">
        <v>1038</v>
      </c>
      <c r="K384" s="14" t="s">
        <v>1031</v>
      </c>
      <c r="L384" s="15">
        <v>0.00996400462962963</v>
      </c>
      <c r="M384" s="16"/>
      <c r="N384" s="17">
        <v>7</v>
      </c>
      <c r="O384" s="17">
        <v>14</v>
      </c>
      <c r="P384" s="18">
        <f aca="true" t="shared" si="9" ref="P384:P389">AVERAGE(N384:O384)</f>
        <v>10.5</v>
      </c>
    </row>
    <row r="385" spans="1:16" ht="9.75">
      <c r="A385" s="8"/>
      <c r="B385" s="8">
        <v>20</v>
      </c>
      <c r="C385" s="19">
        <v>27</v>
      </c>
      <c r="D385" s="10">
        <v>46</v>
      </c>
      <c r="E385" s="11" t="s">
        <v>1039</v>
      </c>
      <c r="F385" s="11" t="s">
        <v>1040</v>
      </c>
      <c r="G385" s="7" t="s">
        <v>1</v>
      </c>
      <c r="I385" s="13"/>
      <c r="J385" s="12" t="s">
        <v>1041</v>
      </c>
      <c r="K385" s="14" t="s">
        <v>1031</v>
      </c>
      <c r="L385" s="15">
        <v>0.00716388888888889</v>
      </c>
      <c r="M385" s="16"/>
      <c r="N385" s="17">
        <v>14</v>
      </c>
      <c r="O385" s="17">
        <v>18</v>
      </c>
      <c r="P385" s="18">
        <f t="shared" si="9"/>
        <v>16</v>
      </c>
    </row>
    <row r="386" spans="1:16" ht="9.75">
      <c r="A386" s="8">
        <v>14</v>
      </c>
      <c r="B386" s="8"/>
      <c r="C386" s="19">
        <v>43</v>
      </c>
      <c r="D386" s="10">
        <v>47</v>
      </c>
      <c r="E386" s="11" t="s">
        <v>1042</v>
      </c>
      <c r="F386" s="11" t="s">
        <v>1043</v>
      </c>
      <c r="G386" s="7" t="s">
        <v>0</v>
      </c>
      <c r="I386" s="13"/>
      <c r="J386" s="12" t="s">
        <v>1044</v>
      </c>
      <c r="K386" s="14" t="s">
        <v>1031</v>
      </c>
      <c r="L386" s="15">
        <v>0.00777962962962963</v>
      </c>
      <c r="M386" s="16"/>
      <c r="N386" s="17">
        <v>15.5</v>
      </c>
      <c r="O386" s="17">
        <v>18</v>
      </c>
      <c r="P386" s="18">
        <f t="shared" si="9"/>
        <v>16.75</v>
      </c>
    </row>
    <row r="387" spans="1:16" ht="9.75">
      <c r="A387" s="8"/>
      <c r="B387" s="8">
        <v>16</v>
      </c>
      <c r="C387" s="19">
        <v>21</v>
      </c>
      <c r="D387" s="10">
        <v>48</v>
      </c>
      <c r="E387" s="11" t="s">
        <v>674</v>
      </c>
      <c r="F387" s="11" t="s">
        <v>159</v>
      </c>
      <c r="G387" s="7" t="s">
        <v>1</v>
      </c>
      <c r="I387" s="13"/>
      <c r="J387" s="12" t="s">
        <v>1045</v>
      </c>
      <c r="K387" s="14" t="s">
        <v>1031</v>
      </c>
      <c r="L387" s="15">
        <v>0.006934606481481482</v>
      </c>
      <c r="M387" s="16"/>
      <c r="N387" s="17">
        <v>15</v>
      </c>
      <c r="O387" s="17">
        <v>18.5</v>
      </c>
      <c r="P387" s="18">
        <f t="shared" si="9"/>
        <v>16.75</v>
      </c>
    </row>
    <row r="388" spans="1:16" ht="9.75">
      <c r="A388" s="8">
        <v>29</v>
      </c>
      <c r="B388" s="8"/>
      <c r="C388" s="19">
        <v>64</v>
      </c>
      <c r="D388" s="10">
        <v>49</v>
      </c>
      <c r="E388" s="11" t="s">
        <v>1046</v>
      </c>
      <c r="F388" s="11" t="s">
        <v>1047</v>
      </c>
      <c r="G388" s="7" t="s">
        <v>0</v>
      </c>
      <c r="I388" s="13"/>
      <c r="J388" s="12" t="s">
        <v>1048</v>
      </c>
      <c r="K388" s="14" t="s">
        <v>1031</v>
      </c>
      <c r="L388" s="15">
        <v>0.008786574074074073</v>
      </c>
      <c r="M388" s="16"/>
      <c r="N388" s="17">
        <v>13</v>
      </c>
      <c r="O388" s="17">
        <v>16.5</v>
      </c>
      <c r="P388" s="18">
        <f t="shared" si="9"/>
        <v>14.75</v>
      </c>
    </row>
    <row r="389" spans="1:16" ht="9.75">
      <c r="A389" s="8"/>
      <c r="B389" s="8">
        <v>8</v>
      </c>
      <c r="C389" s="19">
        <v>10</v>
      </c>
      <c r="D389" s="10">
        <v>50</v>
      </c>
      <c r="E389" s="11" t="s">
        <v>1049</v>
      </c>
      <c r="F389" s="11" t="s">
        <v>991</v>
      </c>
      <c r="G389" s="7" t="s">
        <v>1</v>
      </c>
      <c r="I389" s="13"/>
      <c r="J389" s="12" t="s">
        <v>1050</v>
      </c>
      <c r="K389" s="14" t="s">
        <v>1031</v>
      </c>
      <c r="L389" s="15">
        <v>0.006489004629629629</v>
      </c>
      <c r="M389" s="16"/>
      <c r="N389" s="17">
        <v>16</v>
      </c>
      <c r="O389" s="17">
        <v>19</v>
      </c>
      <c r="P389" s="18">
        <f t="shared" si="9"/>
        <v>17.5</v>
      </c>
    </row>
    <row r="390" spans="1:13" ht="9.75">
      <c r="A390" s="8"/>
      <c r="B390" s="8"/>
      <c r="C390" s="19"/>
      <c r="D390" s="26">
        <v>51</v>
      </c>
      <c r="E390" s="11" t="s">
        <v>1051</v>
      </c>
      <c r="F390" s="11" t="s">
        <v>207</v>
      </c>
      <c r="G390" s="7" t="s">
        <v>0</v>
      </c>
      <c r="I390" s="13"/>
      <c r="J390" s="12" t="s">
        <v>1052</v>
      </c>
      <c r="K390" s="14" t="s">
        <v>1031</v>
      </c>
      <c r="L390" s="15" t="s">
        <v>1053</v>
      </c>
      <c r="M390" s="16"/>
    </row>
    <row r="391" spans="1:16" ht="9.75">
      <c r="A391" s="8"/>
      <c r="B391" s="8">
        <v>40</v>
      </c>
      <c r="C391" s="19">
        <v>70</v>
      </c>
      <c r="D391" s="10">
        <v>52</v>
      </c>
      <c r="E391" s="11" t="s">
        <v>1054</v>
      </c>
      <c r="F391" s="11" t="s">
        <v>131</v>
      </c>
      <c r="G391" s="7" t="s">
        <v>1</v>
      </c>
      <c r="I391" s="13"/>
      <c r="J391" s="12" t="s">
        <v>1055</v>
      </c>
      <c r="K391" s="14" t="s">
        <v>1031</v>
      </c>
      <c r="L391" s="15">
        <v>0.00920775462962963</v>
      </c>
      <c r="M391" s="16"/>
      <c r="N391" s="17">
        <v>9</v>
      </c>
      <c r="O391" s="17">
        <v>15</v>
      </c>
      <c r="P391" s="18">
        <f>AVERAGE(N391:O391)</f>
        <v>12</v>
      </c>
    </row>
    <row r="392" spans="1:13" ht="9.75">
      <c r="A392" s="8"/>
      <c r="B392" s="8"/>
      <c r="C392" s="19"/>
      <c r="D392" s="10">
        <v>53</v>
      </c>
      <c r="E392" s="11" t="s">
        <v>1056</v>
      </c>
      <c r="F392" s="11" t="s">
        <v>1057</v>
      </c>
      <c r="G392" s="7" t="s">
        <v>1</v>
      </c>
      <c r="I392" s="13"/>
      <c r="J392" s="12" t="s">
        <v>1058</v>
      </c>
      <c r="K392" s="14" t="s">
        <v>1031</v>
      </c>
      <c r="L392" s="15" t="s">
        <v>1059</v>
      </c>
      <c r="M392" s="16"/>
    </row>
    <row r="393" spans="1:13" ht="9.75">
      <c r="A393" s="8"/>
      <c r="B393" s="8"/>
      <c r="C393" s="19"/>
      <c r="D393" s="10">
        <v>54</v>
      </c>
      <c r="E393" s="11" t="s">
        <v>344</v>
      </c>
      <c r="F393" s="11" t="s">
        <v>1060</v>
      </c>
      <c r="G393" s="7" t="s">
        <v>0</v>
      </c>
      <c r="I393" s="13"/>
      <c r="J393" s="12" t="s">
        <v>1061</v>
      </c>
      <c r="K393" s="14" t="s">
        <v>1031</v>
      </c>
      <c r="L393" s="15" t="s">
        <v>639</v>
      </c>
      <c r="M393" s="16"/>
    </row>
    <row r="394" spans="1:16" ht="9.75">
      <c r="A394" s="8">
        <v>25</v>
      </c>
      <c r="B394" s="8"/>
      <c r="C394" s="19">
        <v>58</v>
      </c>
      <c r="D394" s="10">
        <v>55</v>
      </c>
      <c r="E394" s="11" t="s">
        <v>1062</v>
      </c>
      <c r="F394" s="11" t="s">
        <v>1063</v>
      </c>
      <c r="G394" s="7" t="s">
        <v>0</v>
      </c>
      <c r="I394" s="13"/>
      <c r="J394" s="12" t="s">
        <v>1064</v>
      </c>
      <c r="K394" s="14" t="s">
        <v>1031</v>
      </c>
      <c r="L394" s="15">
        <v>0.008608912037037038</v>
      </c>
      <c r="M394" s="16"/>
      <c r="N394" s="17">
        <v>13.5</v>
      </c>
      <c r="O394" s="17">
        <v>16.5</v>
      </c>
      <c r="P394" s="18">
        <f>AVERAGE(N394:O394)</f>
        <v>15</v>
      </c>
    </row>
    <row r="395" spans="1:16" ht="9.75">
      <c r="A395" s="8"/>
      <c r="B395" s="8">
        <v>32</v>
      </c>
      <c r="C395" s="19">
        <v>52</v>
      </c>
      <c r="D395" s="10">
        <v>56</v>
      </c>
      <c r="E395" s="11" t="s">
        <v>1065</v>
      </c>
      <c r="F395" s="11" t="s">
        <v>1066</v>
      </c>
      <c r="G395" s="7" t="s">
        <v>1</v>
      </c>
      <c r="I395" s="13"/>
      <c r="J395" s="12" t="s">
        <v>1067</v>
      </c>
      <c r="K395" s="14" t="s">
        <v>1031</v>
      </c>
      <c r="L395" s="15">
        <v>0.008188773148148148</v>
      </c>
      <c r="M395" s="16"/>
      <c r="N395" s="17">
        <v>11.5</v>
      </c>
      <c r="O395" s="17">
        <v>16.5</v>
      </c>
      <c r="P395" s="18">
        <f>AVERAGE(N395:O395)</f>
        <v>14</v>
      </c>
    </row>
    <row r="396" spans="1:16" ht="9.75">
      <c r="A396" s="8"/>
      <c r="B396" s="8">
        <v>30</v>
      </c>
      <c r="C396" s="19">
        <v>44</v>
      </c>
      <c r="D396" s="10">
        <v>57</v>
      </c>
      <c r="E396" s="11" t="s">
        <v>1068</v>
      </c>
      <c r="F396" s="11" t="s">
        <v>148</v>
      </c>
      <c r="G396" s="7" t="s">
        <v>1</v>
      </c>
      <c r="I396" s="13"/>
      <c r="J396" s="12" t="s">
        <v>1069</v>
      </c>
      <c r="K396" s="14" t="s">
        <v>1031</v>
      </c>
      <c r="L396" s="15">
        <v>0.007811574074074074</v>
      </c>
      <c r="M396" s="16"/>
      <c r="N396" s="17">
        <v>12.5</v>
      </c>
      <c r="O396" s="17">
        <v>17</v>
      </c>
      <c r="P396" s="18">
        <f>AVERAGE(N396:O396)</f>
        <v>14.75</v>
      </c>
    </row>
    <row r="397" spans="1:16" ht="9.75">
      <c r="A397" s="8">
        <v>23</v>
      </c>
      <c r="B397" s="8"/>
      <c r="C397" s="19">
        <v>56</v>
      </c>
      <c r="D397" s="10">
        <v>58</v>
      </c>
      <c r="E397" s="11" t="s">
        <v>1070</v>
      </c>
      <c r="F397" s="11" t="s">
        <v>1071</v>
      </c>
      <c r="G397" s="7" t="s">
        <v>0</v>
      </c>
      <c r="I397" s="13"/>
      <c r="J397" s="12" t="s">
        <v>1072</v>
      </c>
      <c r="K397" s="14" t="s">
        <v>1031</v>
      </c>
      <c r="L397" s="15">
        <v>0.008543171296296297</v>
      </c>
      <c r="M397" s="16"/>
      <c r="N397" s="17">
        <v>13.5</v>
      </c>
      <c r="O397" s="17">
        <v>16.5</v>
      </c>
      <c r="P397" s="18">
        <f>AVERAGE(N397:O397)</f>
        <v>15</v>
      </c>
    </row>
    <row r="398" spans="1:16" ht="9.75">
      <c r="A398" s="8"/>
      <c r="B398" s="8">
        <v>26</v>
      </c>
      <c r="C398" s="19">
        <v>39</v>
      </c>
      <c r="D398" s="10">
        <v>59</v>
      </c>
      <c r="E398" s="11" t="s">
        <v>356</v>
      </c>
      <c r="F398" s="11" t="s">
        <v>230</v>
      </c>
      <c r="G398" s="7" t="s">
        <v>1</v>
      </c>
      <c r="I398" s="13"/>
      <c r="J398" s="12" t="s">
        <v>1073</v>
      </c>
      <c r="K398" s="14" t="s">
        <v>1031</v>
      </c>
      <c r="L398" s="15">
        <v>0.0074559027777777774</v>
      </c>
      <c r="M398" s="16"/>
      <c r="N398" s="17">
        <v>13.5</v>
      </c>
      <c r="O398" s="17">
        <v>17.5</v>
      </c>
      <c r="P398" s="18">
        <f>AVERAGE(N398:O398)</f>
        <v>15.5</v>
      </c>
    </row>
    <row r="399" spans="1:16" ht="9.75">
      <c r="A399" s="8">
        <v>31</v>
      </c>
      <c r="B399" s="8"/>
      <c r="C399" s="19">
        <v>74</v>
      </c>
      <c r="D399" s="26">
        <v>60</v>
      </c>
      <c r="E399" s="11" t="s">
        <v>1074</v>
      </c>
      <c r="F399" s="11" t="s">
        <v>1075</v>
      </c>
      <c r="G399" s="7" t="s">
        <v>0</v>
      </c>
      <c r="H399" s="12" t="s">
        <v>33</v>
      </c>
      <c r="I399" s="13"/>
      <c r="J399" s="12" t="s">
        <v>1076</v>
      </c>
      <c r="K399" s="14" t="s">
        <v>1031</v>
      </c>
      <c r="L399" s="15">
        <v>0.012361342592592592</v>
      </c>
      <c r="M399" s="16"/>
      <c r="N399" s="17">
        <v>5</v>
      </c>
      <c r="O399" s="17">
        <v>10.5</v>
      </c>
      <c r="P399" s="18">
        <f>AVERAGE(N399:O399,O399)</f>
        <v>8.666666666666666</v>
      </c>
    </row>
    <row r="400" spans="1:16" ht="9.75">
      <c r="A400" s="8"/>
      <c r="B400" s="8">
        <v>12</v>
      </c>
      <c r="C400" s="19">
        <v>15</v>
      </c>
      <c r="D400" s="10">
        <v>61</v>
      </c>
      <c r="E400" s="11" t="s">
        <v>1077</v>
      </c>
      <c r="F400" s="11" t="s">
        <v>471</v>
      </c>
      <c r="G400" s="7" t="s">
        <v>1</v>
      </c>
      <c r="H400" s="12" t="s">
        <v>17</v>
      </c>
      <c r="I400" s="13" t="s">
        <v>23</v>
      </c>
      <c r="J400" s="12" t="s">
        <v>1078</v>
      </c>
      <c r="K400" s="14" t="s">
        <v>1079</v>
      </c>
      <c r="L400" s="15">
        <v>0.006578587962962962</v>
      </c>
      <c r="M400" s="16"/>
      <c r="N400" s="17">
        <v>16</v>
      </c>
      <c r="O400" s="17">
        <v>19</v>
      </c>
      <c r="P400" s="18">
        <f>AVERAGE(N400:O400,N400)</f>
        <v>17</v>
      </c>
    </row>
    <row r="401" spans="1:16" ht="9.75">
      <c r="A401" s="8">
        <v>6</v>
      </c>
      <c r="B401" s="8"/>
      <c r="C401" s="19">
        <v>24</v>
      </c>
      <c r="D401" s="10">
        <v>62</v>
      </c>
      <c r="E401" s="11" t="s">
        <v>374</v>
      </c>
      <c r="F401" s="11" t="s">
        <v>505</v>
      </c>
      <c r="G401" s="7" t="s">
        <v>0</v>
      </c>
      <c r="I401" s="13"/>
      <c r="J401" s="12" t="s">
        <v>1080</v>
      </c>
      <c r="K401" s="14" t="s">
        <v>1079</v>
      </c>
      <c r="L401" s="15">
        <v>0.00703425925925926</v>
      </c>
      <c r="M401" s="16"/>
      <c r="N401" s="17">
        <v>17.5</v>
      </c>
      <c r="O401" s="17">
        <v>19</v>
      </c>
      <c r="P401" s="18">
        <f>AVERAGE(N401:O401)</f>
        <v>18.25</v>
      </c>
    </row>
    <row r="402" spans="1:16" ht="9.75">
      <c r="A402" s="8">
        <v>28</v>
      </c>
      <c r="B402" s="8"/>
      <c r="C402" s="19">
        <v>63</v>
      </c>
      <c r="D402" s="10">
        <v>63</v>
      </c>
      <c r="E402" s="11" t="s">
        <v>1081</v>
      </c>
      <c r="F402" s="11" t="s">
        <v>89</v>
      </c>
      <c r="G402" s="7" t="s">
        <v>0</v>
      </c>
      <c r="I402" s="13"/>
      <c r="J402" s="12" t="s">
        <v>1082</v>
      </c>
      <c r="K402" s="14" t="s">
        <v>1079</v>
      </c>
      <c r="L402" s="15">
        <v>0.008768287037037038</v>
      </c>
      <c r="M402" s="16"/>
      <c r="N402" s="17">
        <v>13</v>
      </c>
      <c r="O402" s="17">
        <v>16.5</v>
      </c>
      <c r="P402" s="18">
        <f>AVERAGE(N402:O402)</f>
        <v>14.75</v>
      </c>
    </row>
    <row r="403" spans="1:13" ht="9.75">
      <c r="A403" s="8"/>
      <c r="B403" s="8"/>
      <c r="C403" s="19"/>
      <c r="D403" s="28">
        <v>64</v>
      </c>
      <c r="E403" s="11" t="s">
        <v>1083</v>
      </c>
      <c r="F403" s="11" t="s">
        <v>1084</v>
      </c>
      <c r="G403" s="11" t="s">
        <v>0</v>
      </c>
      <c r="H403" s="17"/>
      <c r="I403" s="29"/>
      <c r="J403" s="17" t="s">
        <v>1085</v>
      </c>
      <c r="K403" s="14" t="s">
        <v>1079</v>
      </c>
      <c r="L403" s="15" t="s">
        <v>217</v>
      </c>
      <c r="M403" s="16"/>
    </row>
    <row r="404" spans="1:16" ht="9.75">
      <c r="A404" s="8">
        <v>11</v>
      </c>
      <c r="B404" s="8"/>
      <c r="C404" s="19">
        <v>33</v>
      </c>
      <c r="D404" s="10">
        <v>65</v>
      </c>
      <c r="E404" s="11" t="s">
        <v>1086</v>
      </c>
      <c r="F404" s="11" t="s">
        <v>1087</v>
      </c>
      <c r="G404" s="7" t="s">
        <v>0</v>
      </c>
      <c r="H404" s="12" t="s">
        <v>17</v>
      </c>
      <c r="I404" s="13" t="s">
        <v>156</v>
      </c>
      <c r="J404" s="12" t="s">
        <v>1088</v>
      </c>
      <c r="K404" s="14" t="s">
        <v>1079</v>
      </c>
      <c r="L404" s="15">
        <v>0.007292476851851852</v>
      </c>
      <c r="M404" s="16"/>
      <c r="N404" s="17">
        <v>16.5</v>
      </c>
      <c r="O404" s="17">
        <v>18.5</v>
      </c>
      <c r="P404" s="18">
        <f>AVERAGE(N404:O404,N404)</f>
        <v>17.166666666666668</v>
      </c>
    </row>
    <row r="405" spans="1:16" ht="9.75">
      <c r="A405" s="8"/>
      <c r="B405" s="8">
        <v>4</v>
      </c>
      <c r="C405" s="19">
        <v>5</v>
      </c>
      <c r="D405" s="10">
        <v>66</v>
      </c>
      <c r="E405" s="11" t="s">
        <v>1089</v>
      </c>
      <c r="F405" s="11" t="s">
        <v>350</v>
      </c>
      <c r="G405" s="7" t="s">
        <v>1</v>
      </c>
      <c r="H405" s="12" t="s">
        <v>17</v>
      </c>
      <c r="I405" s="13" t="s">
        <v>23</v>
      </c>
      <c r="J405" s="12" t="s">
        <v>1090</v>
      </c>
      <c r="K405" s="14" t="s">
        <v>1079</v>
      </c>
      <c r="L405" s="15">
        <v>0.006054050925925925</v>
      </c>
      <c r="M405" s="16"/>
      <c r="N405" s="17">
        <v>18</v>
      </c>
      <c r="O405" s="17">
        <v>19.5</v>
      </c>
      <c r="P405" s="18">
        <f>AVERAGE(N405:O405,N405)</f>
        <v>18.5</v>
      </c>
    </row>
    <row r="406" spans="1:16" ht="9.75">
      <c r="A406" s="8"/>
      <c r="B406" s="8">
        <v>14</v>
      </c>
      <c r="C406" s="19">
        <v>17</v>
      </c>
      <c r="D406" s="10">
        <v>67</v>
      </c>
      <c r="E406" s="11" t="s">
        <v>1091</v>
      </c>
      <c r="F406" s="11" t="s">
        <v>143</v>
      </c>
      <c r="G406" s="7" t="s">
        <v>1</v>
      </c>
      <c r="H406" s="12" t="s">
        <v>17</v>
      </c>
      <c r="I406" s="13" t="s">
        <v>144</v>
      </c>
      <c r="J406" s="12" t="s">
        <v>1092</v>
      </c>
      <c r="K406" s="14" t="s">
        <v>1079</v>
      </c>
      <c r="L406" s="15">
        <v>0.006824305555555556</v>
      </c>
      <c r="M406" s="16"/>
      <c r="N406" s="17">
        <v>15</v>
      </c>
      <c r="O406" s="17">
        <v>18.5</v>
      </c>
      <c r="P406" s="18">
        <f>AVERAGE(N406:O406,N406)</f>
        <v>16.166666666666668</v>
      </c>
    </row>
    <row r="407" spans="1:16" ht="9.75">
      <c r="A407" s="8">
        <v>9</v>
      </c>
      <c r="B407" s="8"/>
      <c r="C407" s="19">
        <v>29</v>
      </c>
      <c r="D407" s="10">
        <v>68</v>
      </c>
      <c r="E407" s="11" t="s">
        <v>1093</v>
      </c>
      <c r="F407" s="11" t="s">
        <v>1094</v>
      </c>
      <c r="G407" s="7" t="s">
        <v>0</v>
      </c>
      <c r="I407" s="13"/>
      <c r="J407" s="12" t="s">
        <v>1095</v>
      </c>
      <c r="K407" s="14" t="s">
        <v>1079</v>
      </c>
      <c r="L407" s="15">
        <v>0.007176388888888888</v>
      </c>
      <c r="M407" s="16"/>
      <c r="N407" s="17">
        <v>17</v>
      </c>
      <c r="O407" s="17">
        <v>19</v>
      </c>
      <c r="P407" s="18">
        <f>AVERAGE(N407:O407)</f>
        <v>18</v>
      </c>
    </row>
    <row r="408" spans="1:16" ht="9.75">
      <c r="A408" s="8"/>
      <c r="B408" s="8">
        <v>5</v>
      </c>
      <c r="C408" s="19">
        <v>6</v>
      </c>
      <c r="D408" s="10">
        <v>69</v>
      </c>
      <c r="E408" s="11" t="s">
        <v>1096</v>
      </c>
      <c r="F408" s="11" t="s">
        <v>350</v>
      </c>
      <c r="G408" s="7" t="s">
        <v>1</v>
      </c>
      <c r="H408" s="12" t="s">
        <v>17</v>
      </c>
      <c r="I408" s="13" t="s">
        <v>96</v>
      </c>
      <c r="J408" s="12" t="s">
        <v>1097</v>
      </c>
      <c r="K408" s="14" t="s">
        <v>1079</v>
      </c>
      <c r="L408" s="15">
        <v>0.0061156249999999995</v>
      </c>
      <c r="M408" s="16"/>
      <c r="N408" s="17">
        <v>17.5</v>
      </c>
      <c r="O408" s="17">
        <v>19.5</v>
      </c>
      <c r="P408" s="18">
        <f>AVERAGE(N408:O408,N408)</f>
        <v>18.166666666666668</v>
      </c>
    </row>
    <row r="409" spans="1:16" ht="9.75">
      <c r="A409" s="8">
        <v>21</v>
      </c>
      <c r="B409" s="8"/>
      <c r="C409" s="23">
        <v>53</v>
      </c>
      <c r="D409" s="10">
        <v>70</v>
      </c>
      <c r="E409" s="7" t="s">
        <v>1098</v>
      </c>
      <c r="F409" s="7" t="s">
        <v>1099</v>
      </c>
      <c r="G409" s="7" t="s">
        <v>0</v>
      </c>
      <c r="I409" s="13"/>
      <c r="J409" s="12" t="s">
        <v>1100</v>
      </c>
      <c r="K409" s="24" t="s">
        <v>1079</v>
      </c>
      <c r="L409" s="25">
        <v>0.008371527777777778</v>
      </c>
      <c r="M409" s="16"/>
      <c r="N409" s="17">
        <v>14</v>
      </c>
      <c r="O409" s="17">
        <v>17</v>
      </c>
      <c r="P409" s="18">
        <f>AVERAGE(N409:O409)</f>
        <v>15.5</v>
      </c>
    </row>
    <row r="410" spans="1:16" ht="9.75">
      <c r="A410" s="8"/>
      <c r="B410" s="8">
        <v>17</v>
      </c>
      <c r="C410" s="19">
        <v>22</v>
      </c>
      <c r="D410" s="10">
        <v>71</v>
      </c>
      <c r="E410" s="11" t="s">
        <v>1101</v>
      </c>
      <c r="F410" s="11" t="s">
        <v>603</v>
      </c>
      <c r="G410" s="7" t="s">
        <v>1</v>
      </c>
      <c r="H410" s="12" t="s">
        <v>17</v>
      </c>
      <c r="I410" s="13" t="s">
        <v>23</v>
      </c>
      <c r="J410" s="12" t="s">
        <v>998</v>
      </c>
      <c r="K410" s="14" t="s">
        <v>1079</v>
      </c>
      <c r="L410" s="15">
        <v>0.006982986111111111</v>
      </c>
      <c r="M410" s="16"/>
      <c r="N410" s="17">
        <v>14.5</v>
      </c>
      <c r="O410" s="17">
        <v>18</v>
      </c>
      <c r="P410" s="18">
        <f>AVERAGE(N410:O410,N410)</f>
        <v>15.666666666666666</v>
      </c>
    </row>
    <row r="411" spans="1:16" ht="9.75">
      <c r="A411" s="8"/>
      <c r="B411" s="8">
        <v>28</v>
      </c>
      <c r="C411" s="19">
        <v>41</v>
      </c>
      <c r="D411" s="10">
        <v>72</v>
      </c>
      <c r="E411" s="11" t="s">
        <v>1102</v>
      </c>
      <c r="F411" s="11" t="s">
        <v>73</v>
      </c>
      <c r="G411" s="7" t="s">
        <v>1</v>
      </c>
      <c r="I411" s="13"/>
      <c r="J411" s="12" t="s">
        <v>996</v>
      </c>
      <c r="K411" s="14" t="s">
        <v>1079</v>
      </c>
      <c r="L411" s="15">
        <v>0.007664004629629629</v>
      </c>
      <c r="M411" s="16"/>
      <c r="N411" s="17">
        <v>13</v>
      </c>
      <c r="O411" s="17">
        <v>17</v>
      </c>
      <c r="P411" s="18">
        <f>AVERAGE(N411:O411)</f>
        <v>15</v>
      </c>
    </row>
    <row r="412" spans="1:16" ht="9.75">
      <c r="A412" s="8"/>
      <c r="B412" s="8">
        <v>18</v>
      </c>
      <c r="C412" s="19">
        <v>23</v>
      </c>
      <c r="D412" s="10">
        <v>73</v>
      </c>
      <c r="E412" s="11" t="s">
        <v>519</v>
      </c>
      <c r="F412" s="11" t="s">
        <v>1103</v>
      </c>
      <c r="G412" s="7" t="s">
        <v>1</v>
      </c>
      <c r="H412" s="12" t="s">
        <v>17</v>
      </c>
      <c r="I412" s="13" t="s">
        <v>149</v>
      </c>
      <c r="J412" s="12" t="s">
        <v>1104</v>
      </c>
      <c r="K412" s="14" t="s">
        <v>1079</v>
      </c>
      <c r="L412" s="15">
        <v>0.006997222222222223</v>
      </c>
      <c r="M412" s="16"/>
      <c r="N412" s="17">
        <v>14.5</v>
      </c>
      <c r="O412" s="17">
        <v>18</v>
      </c>
      <c r="P412" s="18">
        <f>AVERAGE(N412:O412,N412)</f>
        <v>15.666666666666666</v>
      </c>
    </row>
    <row r="413" spans="1:16" ht="9.75">
      <c r="A413" s="8">
        <v>1</v>
      </c>
      <c r="B413" s="8"/>
      <c r="C413" s="19">
        <v>2</v>
      </c>
      <c r="D413" s="10">
        <v>74</v>
      </c>
      <c r="E413" s="11" t="s">
        <v>1105</v>
      </c>
      <c r="F413" s="11" t="s">
        <v>1106</v>
      </c>
      <c r="G413" s="7" t="s">
        <v>0</v>
      </c>
      <c r="H413" s="12" t="s">
        <v>17</v>
      </c>
      <c r="I413" s="13" t="s">
        <v>23</v>
      </c>
      <c r="J413" s="12" t="s">
        <v>1107</v>
      </c>
      <c r="K413" s="14" t="s">
        <v>1079</v>
      </c>
      <c r="L413" s="15">
        <v>0.005996990740740741</v>
      </c>
      <c r="M413" s="16"/>
      <c r="N413" s="17">
        <v>20</v>
      </c>
      <c r="O413" s="17">
        <v>20</v>
      </c>
      <c r="P413" s="18">
        <f>AVERAGE(N413:O413,N413)</f>
        <v>20</v>
      </c>
    </row>
    <row r="414" spans="1:16" ht="9.75">
      <c r="A414" s="8">
        <v>5</v>
      </c>
      <c r="B414" s="8"/>
      <c r="C414" s="19">
        <v>20</v>
      </c>
      <c r="D414" s="10">
        <v>75</v>
      </c>
      <c r="E414" s="11" t="s">
        <v>1049</v>
      </c>
      <c r="F414" s="11" t="s">
        <v>1108</v>
      </c>
      <c r="G414" s="7" t="s">
        <v>0</v>
      </c>
      <c r="I414" s="13"/>
      <c r="J414" s="12" t="s">
        <v>1050</v>
      </c>
      <c r="K414" s="14" t="s">
        <v>1079</v>
      </c>
      <c r="L414" s="15">
        <v>0.006851388888888889</v>
      </c>
      <c r="M414" s="16"/>
      <c r="N414" s="17">
        <v>18</v>
      </c>
      <c r="O414" s="17">
        <v>19.5</v>
      </c>
      <c r="P414" s="18">
        <f>AVERAGE(N414:O414)</f>
        <v>18.75</v>
      </c>
    </row>
    <row r="415" spans="1:16" ht="9.75">
      <c r="A415" s="8"/>
      <c r="B415" s="8">
        <v>23</v>
      </c>
      <c r="C415" s="23">
        <v>34</v>
      </c>
      <c r="D415" s="10">
        <v>76</v>
      </c>
      <c r="E415" s="7" t="s">
        <v>1109</v>
      </c>
      <c r="F415" s="7" t="s">
        <v>1110</v>
      </c>
      <c r="G415" s="7" t="s">
        <v>1</v>
      </c>
      <c r="H415" s="12" t="s">
        <v>17</v>
      </c>
      <c r="I415" s="13" t="s">
        <v>23</v>
      </c>
      <c r="J415" s="12" t="s">
        <v>1111</v>
      </c>
      <c r="K415" s="24" t="s">
        <v>1079</v>
      </c>
      <c r="L415" s="25">
        <v>0.007323726851851852</v>
      </c>
      <c r="M415" s="16"/>
      <c r="N415" s="17">
        <v>13.5</v>
      </c>
      <c r="O415" s="17">
        <v>17.5</v>
      </c>
      <c r="P415" s="18">
        <f>AVERAGE(N415:O415,N415)</f>
        <v>14.833333333333334</v>
      </c>
    </row>
    <row r="416" spans="1:13" ht="9.75">
      <c r="A416" s="8"/>
      <c r="B416" s="8"/>
      <c r="C416" s="19"/>
      <c r="D416" s="10">
        <v>77</v>
      </c>
      <c r="E416" s="11" t="s">
        <v>1112</v>
      </c>
      <c r="F416" s="11" t="s">
        <v>1113</v>
      </c>
      <c r="G416" s="7" t="s">
        <v>0</v>
      </c>
      <c r="I416" s="13"/>
      <c r="J416" s="12" t="s">
        <v>1114</v>
      </c>
      <c r="K416" s="14" t="s">
        <v>1079</v>
      </c>
      <c r="L416" s="15" t="s">
        <v>562</v>
      </c>
      <c r="M416" s="16"/>
    </row>
    <row r="417" spans="1:16" ht="9.75">
      <c r="A417" s="8"/>
      <c r="B417" s="8"/>
      <c r="C417" s="19"/>
      <c r="D417" s="10">
        <v>78</v>
      </c>
      <c r="E417" s="11" t="s">
        <v>1115</v>
      </c>
      <c r="F417" s="11" t="s">
        <v>1116</v>
      </c>
      <c r="G417" s="7" t="s">
        <v>1</v>
      </c>
      <c r="I417" s="13"/>
      <c r="J417" s="12">
        <v>0</v>
      </c>
      <c r="K417" s="14" t="s">
        <v>1079</v>
      </c>
      <c r="L417" s="15" t="s">
        <v>447</v>
      </c>
      <c r="M417" s="16"/>
      <c r="P417" s="18">
        <v>0</v>
      </c>
    </row>
    <row r="418" spans="1:16" ht="9.75">
      <c r="A418" s="8"/>
      <c r="B418" s="8">
        <v>10</v>
      </c>
      <c r="C418" s="19">
        <v>13</v>
      </c>
      <c r="D418" s="10">
        <v>79</v>
      </c>
      <c r="E418" s="11" t="s">
        <v>1008</v>
      </c>
      <c r="F418" s="11" t="s">
        <v>1117</v>
      </c>
      <c r="G418" s="7" t="s">
        <v>1</v>
      </c>
      <c r="H418" s="12" t="s">
        <v>33</v>
      </c>
      <c r="I418" s="13"/>
      <c r="J418" s="12" t="s">
        <v>920</v>
      </c>
      <c r="K418" s="14" t="s">
        <v>1079</v>
      </c>
      <c r="L418" s="15">
        <v>0.006561574074074074</v>
      </c>
      <c r="M418" s="16"/>
      <c r="N418" s="17">
        <v>16</v>
      </c>
      <c r="O418" s="17">
        <v>19</v>
      </c>
      <c r="P418" s="18">
        <f>AVERAGE(N418:O418,O418)</f>
        <v>18</v>
      </c>
    </row>
    <row r="419" spans="1:16" ht="9.75">
      <c r="A419" s="8">
        <v>26</v>
      </c>
      <c r="B419" s="8"/>
      <c r="C419" s="19">
        <v>59</v>
      </c>
      <c r="D419" s="10">
        <v>80</v>
      </c>
      <c r="E419" s="11" t="s">
        <v>1118</v>
      </c>
      <c r="F419" s="11" t="s">
        <v>1119</v>
      </c>
      <c r="G419" s="7" t="s">
        <v>0</v>
      </c>
      <c r="I419" s="13"/>
      <c r="J419" s="12" t="s">
        <v>1120</v>
      </c>
      <c r="K419" s="14" t="s">
        <v>1079</v>
      </c>
      <c r="L419" s="15">
        <v>0.008659606481481482</v>
      </c>
      <c r="M419" s="16"/>
      <c r="N419" s="17">
        <v>13.5</v>
      </c>
      <c r="O419" s="17">
        <v>16.5</v>
      </c>
      <c r="P419" s="18">
        <f>AVERAGE(N419:O419)</f>
        <v>15</v>
      </c>
    </row>
    <row r="420" spans="1:16" ht="9.75">
      <c r="A420" s="8">
        <v>17</v>
      </c>
      <c r="B420" s="8"/>
      <c r="C420" s="19">
        <v>47</v>
      </c>
      <c r="D420" s="10">
        <v>81</v>
      </c>
      <c r="E420" s="11" t="s">
        <v>1121</v>
      </c>
      <c r="F420" s="11" t="s">
        <v>1122</v>
      </c>
      <c r="G420" s="7" t="s">
        <v>0</v>
      </c>
      <c r="I420" s="13"/>
      <c r="J420" s="12" t="s">
        <v>1123</v>
      </c>
      <c r="K420" s="14" t="s">
        <v>1079</v>
      </c>
      <c r="L420" s="15">
        <v>0.007834375</v>
      </c>
      <c r="M420" s="16"/>
      <c r="N420" s="17">
        <v>15</v>
      </c>
      <c r="O420" s="17">
        <v>18</v>
      </c>
      <c r="P420" s="18">
        <f>AVERAGE(N420:O420)</f>
        <v>16.5</v>
      </c>
    </row>
    <row r="421" spans="1:16" ht="9.75">
      <c r="A421" s="8"/>
      <c r="B421" s="8">
        <v>27</v>
      </c>
      <c r="C421" s="19">
        <v>40</v>
      </c>
      <c r="D421" s="10">
        <v>82</v>
      </c>
      <c r="E421" s="11" t="s">
        <v>1124</v>
      </c>
      <c r="F421" s="11" t="s">
        <v>255</v>
      </c>
      <c r="G421" s="7" t="s">
        <v>1</v>
      </c>
      <c r="I421" s="13"/>
      <c r="J421" s="12" t="s">
        <v>1125</v>
      </c>
      <c r="K421" s="14" t="s">
        <v>1079</v>
      </c>
      <c r="L421" s="15">
        <v>0.007591319444444445</v>
      </c>
      <c r="M421" s="16"/>
      <c r="N421" s="17">
        <v>13</v>
      </c>
      <c r="O421" s="17">
        <v>17.5</v>
      </c>
      <c r="P421" s="18">
        <f>AVERAGE(N421:O421)</f>
        <v>15.25</v>
      </c>
    </row>
    <row r="422" spans="1:13" ht="9.75">
      <c r="A422" s="8"/>
      <c r="B422" s="8"/>
      <c r="C422" s="23"/>
      <c r="D422" s="10">
        <v>83</v>
      </c>
      <c r="E422" s="7" t="s">
        <v>1126</v>
      </c>
      <c r="F422" s="7" t="s">
        <v>181</v>
      </c>
      <c r="G422" s="7" t="s">
        <v>1</v>
      </c>
      <c r="H422" s="12" t="s">
        <v>17</v>
      </c>
      <c r="I422" s="13" t="s">
        <v>23</v>
      </c>
      <c r="J422" s="12" t="s">
        <v>1127</v>
      </c>
      <c r="K422" s="24" t="s">
        <v>1079</v>
      </c>
      <c r="L422" s="25" t="s">
        <v>562</v>
      </c>
      <c r="M422" s="16"/>
    </row>
    <row r="423" spans="1:16" ht="9.75">
      <c r="A423" s="8"/>
      <c r="B423" s="8">
        <v>35</v>
      </c>
      <c r="C423" s="19">
        <v>62</v>
      </c>
      <c r="D423" s="10">
        <v>84</v>
      </c>
      <c r="E423" s="11" t="s">
        <v>752</v>
      </c>
      <c r="F423" s="11" t="s">
        <v>1128</v>
      </c>
      <c r="G423" s="7" t="s">
        <v>1</v>
      </c>
      <c r="I423" s="13"/>
      <c r="J423" s="12" t="s">
        <v>1129</v>
      </c>
      <c r="K423" s="14" t="s">
        <v>1079</v>
      </c>
      <c r="L423" s="15">
        <v>0.008758912037037036</v>
      </c>
      <c r="M423" s="16"/>
      <c r="N423" s="17">
        <v>10.5</v>
      </c>
      <c r="O423" s="17">
        <v>15.5</v>
      </c>
      <c r="P423" s="18">
        <f>AVERAGE(N423:O423)</f>
        <v>13</v>
      </c>
    </row>
    <row r="424" spans="1:16" ht="9.75">
      <c r="A424" s="8"/>
      <c r="B424" s="8">
        <v>11</v>
      </c>
      <c r="C424" s="19">
        <v>14</v>
      </c>
      <c r="D424" s="10">
        <v>85</v>
      </c>
      <c r="E424" s="11" t="s">
        <v>98</v>
      </c>
      <c r="F424" s="11" t="s">
        <v>491</v>
      </c>
      <c r="G424" s="7" t="s">
        <v>1</v>
      </c>
      <c r="H424" s="12" t="s">
        <v>17</v>
      </c>
      <c r="I424" s="13" t="s">
        <v>23</v>
      </c>
      <c r="J424" s="12" t="s">
        <v>1025</v>
      </c>
      <c r="K424" s="14" t="s">
        <v>1079</v>
      </c>
      <c r="L424" s="15">
        <v>0.0065758101851851845</v>
      </c>
      <c r="M424" s="16"/>
      <c r="N424" s="17">
        <v>16</v>
      </c>
      <c r="O424" s="17">
        <v>19</v>
      </c>
      <c r="P424" s="18">
        <f>AVERAGE(N424:O424,N424)</f>
        <v>17</v>
      </c>
    </row>
    <row r="425" spans="1:16" ht="9.75">
      <c r="A425" s="8"/>
      <c r="B425" s="8">
        <v>31</v>
      </c>
      <c r="C425" s="19">
        <v>48</v>
      </c>
      <c r="D425" s="10">
        <v>86</v>
      </c>
      <c r="E425" s="11" t="s">
        <v>1130</v>
      </c>
      <c r="F425" s="11" t="s">
        <v>1131</v>
      </c>
      <c r="G425" s="7" t="s">
        <v>1</v>
      </c>
      <c r="I425" s="13"/>
      <c r="J425" s="12" t="s">
        <v>1107</v>
      </c>
      <c r="K425" s="14" t="s">
        <v>1079</v>
      </c>
      <c r="L425" s="15">
        <v>0.00783761574074074</v>
      </c>
      <c r="M425" s="16"/>
      <c r="N425" s="17">
        <v>12.5</v>
      </c>
      <c r="O425" s="17">
        <v>17</v>
      </c>
      <c r="P425" s="18">
        <f>AVERAGE(N425:O425)</f>
        <v>14.75</v>
      </c>
    </row>
    <row r="426" spans="1:16" ht="9.75">
      <c r="A426" s="8"/>
      <c r="B426" s="8"/>
      <c r="C426" s="19"/>
      <c r="D426" s="10">
        <v>87</v>
      </c>
      <c r="E426" s="11" t="s">
        <v>493</v>
      </c>
      <c r="F426" s="11" t="s">
        <v>1132</v>
      </c>
      <c r="G426" s="7" t="s">
        <v>0</v>
      </c>
      <c r="I426" s="13"/>
      <c r="J426" s="12" t="s">
        <v>1133</v>
      </c>
      <c r="K426" s="14" t="s">
        <v>1079</v>
      </c>
      <c r="L426" s="15" t="s">
        <v>447</v>
      </c>
      <c r="M426" s="16"/>
      <c r="P426" s="18">
        <v>0</v>
      </c>
    </row>
  </sheetData>
  <sheetProtection/>
  <printOptions gridLines="1"/>
  <pageMargins left="0.5905511811023623" right="0.5905511811023623" top="0.5905511811023623" bottom="0.5905511811023623" header="0" footer="0.5118110236220472"/>
  <pageSetup horizontalDpi="150" verticalDpi="15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4"/>
  <sheetViews>
    <sheetView tabSelected="1" zoomScale="150" zoomScaleNormal="150" workbookViewId="0" topLeftCell="A255">
      <selection activeCell="F288" sqref="F288"/>
    </sheetView>
  </sheetViews>
  <sheetFormatPr defaultColWidth="11.57421875" defaultRowHeight="15"/>
  <cols>
    <col min="1" max="3" width="5.140625" style="24" customWidth="1"/>
    <col min="4" max="4" width="5.140625" style="149" customWidth="1"/>
    <col min="5" max="5" width="5.7109375" style="142" customWidth="1"/>
    <col min="6" max="6" width="15.8515625" style="7" customWidth="1"/>
    <col min="7" max="7" width="11.00390625" style="7" customWidth="1"/>
    <col min="8" max="8" width="3.00390625" style="7" customWidth="1"/>
    <col min="9" max="9" width="7.421875" style="120" customWidth="1"/>
    <col min="10" max="10" width="4.7109375" style="121" bestFit="1" customWidth="1"/>
    <col min="11" max="11" width="8.8515625" style="20" customWidth="1"/>
    <col min="12" max="12" width="6.7109375" style="148" customWidth="1"/>
    <col min="13" max="13" width="10.00390625" style="155" customWidth="1"/>
    <col min="14" max="14" width="3.00390625" style="146" customWidth="1"/>
    <col min="15" max="16" width="11.421875" style="7" customWidth="1"/>
    <col min="17" max="17" width="6.421875" style="35" customWidth="1"/>
    <col min="18" max="18" width="11.421875" style="7" customWidth="1"/>
    <col min="19" max="19" width="6.421875" style="154" customWidth="1"/>
    <col min="20" max="16384" width="11.421875" style="7" customWidth="1"/>
  </cols>
  <sheetData>
    <row r="1" spans="1:14" ht="12.75" customHeight="1">
      <c r="A1" s="1" t="s">
        <v>1134</v>
      </c>
      <c r="B1" s="1" t="s">
        <v>1135</v>
      </c>
      <c r="C1" s="1" t="s">
        <v>1136</v>
      </c>
      <c r="D1" s="137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2" t="s">
        <v>7</v>
      </c>
      <c r="J1" s="138" t="s">
        <v>8</v>
      </c>
      <c r="K1" s="5" t="s">
        <v>9</v>
      </c>
      <c r="L1" s="5" t="s">
        <v>10</v>
      </c>
      <c r="M1" s="139" t="s">
        <v>11</v>
      </c>
      <c r="N1" s="140"/>
    </row>
    <row r="2" spans="1:14" ht="9.75">
      <c r="A2" s="8"/>
      <c r="B2" s="8">
        <v>1</v>
      </c>
      <c r="C2" s="8"/>
      <c r="D2" s="141">
        <v>1</v>
      </c>
      <c r="E2" s="142">
        <v>182</v>
      </c>
      <c r="F2" s="11" t="s">
        <v>1805</v>
      </c>
      <c r="G2" s="11" t="s">
        <v>1806</v>
      </c>
      <c r="H2" s="7" t="s">
        <v>1</v>
      </c>
      <c r="I2" s="120" t="s">
        <v>17</v>
      </c>
      <c r="J2" s="121" t="s">
        <v>560</v>
      </c>
      <c r="K2" s="20" t="s">
        <v>1807</v>
      </c>
      <c r="L2" s="143" t="s">
        <v>1808</v>
      </c>
      <c r="M2" s="15">
        <v>0.007627314814814815</v>
      </c>
      <c r="N2" s="144"/>
    </row>
    <row r="3" spans="1:14" ht="9.75">
      <c r="A3" s="8"/>
      <c r="B3" s="8"/>
      <c r="C3" s="8" t="s">
        <v>2228</v>
      </c>
      <c r="D3" s="145">
        <v>2</v>
      </c>
      <c r="E3" s="142">
        <v>274</v>
      </c>
      <c r="F3" s="11" t="s">
        <v>2196</v>
      </c>
      <c r="G3" s="11" t="s">
        <v>2197</v>
      </c>
      <c r="H3" s="7" t="s">
        <v>1</v>
      </c>
      <c r="I3" s="120" t="s">
        <v>2198</v>
      </c>
      <c r="K3" s="20" t="s">
        <v>2195</v>
      </c>
      <c r="L3" s="143" t="s">
        <v>1136</v>
      </c>
      <c r="M3" s="15">
        <v>0.007741550925925926</v>
      </c>
      <c r="N3" s="144"/>
    </row>
    <row r="4" spans="1:14" ht="9.75">
      <c r="A4" s="8"/>
      <c r="B4" s="8"/>
      <c r="C4" s="8" t="s">
        <v>2229</v>
      </c>
      <c r="D4" s="141">
        <v>3</v>
      </c>
      <c r="E4" s="142">
        <v>264</v>
      </c>
      <c r="F4" s="11" t="s">
        <v>2199</v>
      </c>
      <c r="G4" s="11" t="s">
        <v>665</v>
      </c>
      <c r="H4" s="7" t="s">
        <v>1</v>
      </c>
      <c r="I4" s="120" t="s">
        <v>2190</v>
      </c>
      <c r="J4" s="121" t="s">
        <v>2200</v>
      </c>
      <c r="K4" s="20" t="s">
        <v>2195</v>
      </c>
      <c r="L4" s="143" t="s">
        <v>1136</v>
      </c>
      <c r="M4" s="15">
        <v>0.007827662037037037</v>
      </c>
      <c r="N4" s="144"/>
    </row>
    <row r="5" spans="1:14" ht="9.75">
      <c r="A5" s="8"/>
      <c r="B5" s="8">
        <v>2</v>
      </c>
      <c r="C5" s="8"/>
      <c r="D5" s="141">
        <v>4</v>
      </c>
      <c r="E5" s="142">
        <v>201</v>
      </c>
      <c r="F5" s="11" t="s">
        <v>1914</v>
      </c>
      <c r="G5" s="11" t="s">
        <v>131</v>
      </c>
      <c r="H5" s="7" t="s">
        <v>1</v>
      </c>
      <c r="I5" s="120" t="s">
        <v>52</v>
      </c>
      <c r="J5" s="121" t="s">
        <v>53</v>
      </c>
      <c r="K5" s="20" t="s">
        <v>1915</v>
      </c>
      <c r="L5" s="143" t="s">
        <v>1901</v>
      </c>
      <c r="M5" s="15">
        <v>0.00790625</v>
      </c>
      <c r="N5" s="144"/>
    </row>
    <row r="6" spans="1:13" ht="9.75">
      <c r="A6" s="8"/>
      <c r="B6" s="8">
        <v>3</v>
      </c>
      <c r="C6" s="8"/>
      <c r="D6" s="145">
        <v>5</v>
      </c>
      <c r="E6" s="142">
        <v>186</v>
      </c>
      <c r="F6" s="11" t="s">
        <v>1837</v>
      </c>
      <c r="G6" s="11" t="s">
        <v>1440</v>
      </c>
      <c r="H6" s="7" t="s">
        <v>1</v>
      </c>
      <c r="I6" s="120" t="s">
        <v>52</v>
      </c>
      <c r="J6" s="121" t="s">
        <v>1182</v>
      </c>
      <c r="K6" s="20" t="s">
        <v>1838</v>
      </c>
      <c r="L6" s="143" t="s">
        <v>1808</v>
      </c>
      <c r="M6" s="15">
        <v>0.008000810185185185</v>
      </c>
    </row>
    <row r="7" spans="1:14" ht="9.75">
      <c r="A7" s="8"/>
      <c r="B7" s="8"/>
      <c r="C7" s="8" t="s">
        <v>2230</v>
      </c>
      <c r="D7" s="145">
        <v>6</v>
      </c>
      <c r="E7" s="142">
        <v>258</v>
      </c>
      <c r="F7" s="11" t="s">
        <v>2201</v>
      </c>
      <c r="G7" s="11" t="s">
        <v>323</v>
      </c>
      <c r="H7" s="7" t="s">
        <v>1</v>
      </c>
      <c r="I7" s="120" t="s">
        <v>2190</v>
      </c>
      <c r="J7" s="121" t="s">
        <v>2200</v>
      </c>
      <c r="K7" s="20" t="s">
        <v>2195</v>
      </c>
      <c r="L7" s="143" t="s">
        <v>1136</v>
      </c>
      <c r="M7" s="15">
        <v>0.008013310185185184</v>
      </c>
      <c r="N7" s="144"/>
    </row>
    <row r="8" spans="1:13" ht="9.75">
      <c r="A8" s="8"/>
      <c r="B8" s="8">
        <v>4</v>
      </c>
      <c r="C8" s="8"/>
      <c r="D8" s="145">
        <v>7</v>
      </c>
      <c r="E8" s="142">
        <v>26</v>
      </c>
      <c r="F8" s="11" t="s">
        <v>1261</v>
      </c>
      <c r="G8" s="11" t="s">
        <v>1262</v>
      </c>
      <c r="H8" s="7" t="s">
        <v>1</v>
      </c>
      <c r="I8" s="120" t="s">
        <v>17</v>
      </c>
      <c r="J8" s="121" t="s">
        <v>560</v>
      </c>
      <c r="K8" s="20" t="s">
        <v>1263</v>
      </c>
      <c r="L8" s="143" t="s">
        <v>1255</v>
      </c>
      <c r="M8" s="15">
        <v>0.00804560185185185</v>
      </c>
    </row>
    <row r="9" spans="1:14" ht="9.75">
      <c r="A9" s="8"/>
      <c r="B9" s="8"/>
      <c r="C9" s="8" t="s">
        <v>2231</v>
      </c>
      <c r="D9" s="141">
        <v>8</v>
      </c>
      <c r="E9" s="142">
        <v>266</v>
      </c>
      <c r="F9" s="11" t="s">
        <v>2232</v>
      </c>
      <c r="G9" s="11" t="s">
        <v>128</v>
      </c>
      <c r="H9" s="7" t="s">
        <v>1</v>
      </c>
      <c r="I9" s="120" t="s">
        <v>2190</v>
      </c>
      <c r="J9" s="121" t="s">
        <v>2233</v>
      </c>
      <c r="K9" s="20" t="s">
        <v>2195</v>
      </c>
      <c r="L9" s="143" t="s">
        <v>1136</v>
      </c>
      <c r="M9" s="15">
        <v>0.008120833333333334</v>
      </c>
      <c r="N9" s="144"/>
    </row>
    <row r="10" spans="1:13" ht="9.75">
      <c r="A10" s="8"/>
      <c r="B10" s="8"/>
      <c r="C10" s="8" t="s">
        <v>2234</v>
      </c>
      <c r="D10" s="147">
        <v>9</v>
      </c>
      <c r="E10" s="142">
        <v>277</v>
      </c>
      <c r="F10" s="7" t="s">
        <v>2172</v>
      </c>
      <c r="G10" s="7" t="s">
        <v>1144</v>
      </c>
      <c r="H10" s="7" t="s">
        <v>1</v>
      </c>
      <c r="K10" s="20" t="s">
        <v>2195</v>
      </c>
      <c r="L10" s="148" t="s">
        <v>1136</v>
      </c>
      <c r="M10" s="15">
        <v>0.008195486111111112</v>
      </c>
    </row>
    <row r="11" spans="1:14" ht="9.75">
      <c r="A11" s="8"/>
      <c r="B11" s="8">
        <v>5</v>
      </c>
      <c r="C11" s="8"/>
      <c r="D11" s="147">
        <v>10</v>
      </c>
      <c r="E11" s="142">
        <v>38</v>
      </c>
      <c r="F11" s="7" t="s">
        <v>1312</v>
      </c>
      <c r="G11" s="7" t="s">
        <v>1313</v>
      </c>
      <c r="H11" s="7" t="s">
        <v>1</v>
      </c>
      <c r="I11" s="120" t="s">
        <v>17</v>
      </c>
      <c r="J11" s="121" t="s">
        <v>560</v>
      </c>
      <c r="K11" s="20" t="s">
        <v>1314</v>
      </c>
      <c r="L11" s="148" t="s">
        <v>1255</v>
      </c>
      <c r="M11" s="15">
        <v>0.00828125</v>
      </c>
      <c r="N11" s="144"/>
    </row>
    <row r="12" spans="1:13" ht="9.75">
      <c r="A12" s="8">
        <v>1</v>
      </c>
      <c r="B12" s="8"/>
      <c r="C12" s="8"/>
      <c r="D12" s="147">
        <v>11</v>
      </c>
      <c r="E12" s="142">
        <v>102</v>
      </c>
      <c r="F12" s="7" t="s">
        <v>1523</v>
      </c>
      <c r="G12" s="7" t="s">
        <v>128</v>
      </c>
      <c r="H12" s="7" t="s">
        <v>1</v>
      </c>
      <c r="I12" s="120" t="s">
        <v>43</v>
      </c>
      <c r="J12" s="121" t="s">
        <v>120</v>
      </c>
      <c r="K12" s="20" t="s">
        <v>1524</v>
      </c>
      <c r="L12" s="148" t="s">
        <v>1505</v>
      </c>
      <c r="M12" s="15">
        <v>0.008417361111111112</v>
      </c>
    </row>
    <row r="13" spans="1:13" ht="9.75">
      <c r="A13" s="8"/>
      <c r="B13" s="8">
        <v>6</v>
      </c>
      <c r="C13" s="8"/>
      <c r="D13" s="149">
        <v>12</v>
      </c>
      <c r="E13" s="142">
        <v>32</v>
      </c>
      <c r="F13" s="7" t="s">
        <v>1284</v>
      </c>
      <c r="G13" s="7" t="s">
        <v>724</v>
      </c>
      <c r="H13" s="7" t="s">
        <v>1</v>
      </c>
      <c r="I13" s="120" t="s">
        <v>52</v>
      </c>
      <c r="J13" s="121" t="s">
        <v>1182</v>
      </c>
      <c r="K13" s="20" t="s">
        <v>1285</v>
      </c>
      <c r="L13" s="148" t="s">
        <v>1255</v>
      </c>
      <c r="M13" s="15">
        <v>0.008502083333333334</v>
      </c>
    </row>
    <row r="14" spans="1:13" ht="9.75">
      <c r="A14" s="8"/>
      <c r="B14" s="8">
        <v>7</v>
      </c>
      <c r="C14" s="8"/>
      <c r="D14" s="149">
        <v>13</v>
      </c>
      <c r="E14" s="142">
        <v>210</v>
      </c>
      <c r="F14" s="7" t="s">
        <v>1944</v>
      </c>
      <c r="G14" s="7" t="s">
        <v>665</v>
      </c>
      <c r="H14" s="7" t="s">
        <v>1</v>
      </c>
      <c r="I14" s="120" t="s">
        <v>17</v>
      </c>
      <c r="J14" s="121" t="s">
        <v>144</v>
      </c>
      <c r="K14" s="20" t="s">
        <v>1945</v>
      </c>
      <c r="L14" s="148" t="s">
        <v>1901</v>
      </c>
      <c r="M14" s="15">
        <v>0.008511921296296297</v>
      </c>
    </row>
    <row r="15" spans="1:14" ht="9.75">
      <c r="A15" s="8">
        <v>2</v>
      </c>
      <c r="B15" s="8"/>
      <c r="C15" s="8"/>
      <c r="D15" s="141">
        <v>14</v>
      </c>
      <c r="E15" s="142">
        <v>99</v>
      </c>
      <c r="F15" s="11" t="s">
        <v>1513</v>
      </c>
      <c r="G15" s="11" t="s">
        <v>1514</v>
      </c>
      <c r="H15" s="7" t="s">
        <v>1</v>
      </c>
      <c r="J15" s="121" t="s">
        <v>1172</v>
      </c>
      <c r="K15" s="20" t="s">
        <v>1515</v>
      </c>
      <c r="L15" s="143" t="s">
        <v>1505</v>
      </c>
      <c r="M15" s="15">
        <v>0.008525347222222222</v>
      </c>
      <c r="N15" s="144"/>
    </row>
    <row r="16" spans="1:13" ht="9.75">
      <c r="A16" s="150"/>
      <c r="B16" s="8">
        <v>8</v>
      </c>
      <c r="C16" s="150"/>
      <c r="D16" s="145">
        <v>15</v>
      </c>
      <c r="E16" s="142">
        <v>33</v>
      </c>
      <c r="F16" s="11" t="s">
        <v>1292</v>
      </c>
      <c r="G16" s="11" t="s">
        <v>1293</v>
      </c>
      <c r="H16" s="7" t="s">
        <v>1</v>
      </c>
      <c r="I16" s="120" t="s">
        <v>43</v>
      </c>
      <c r="J16" s="121" t="s">
        <v>120</v>
      </c>
      <c r="K16" s="20" t="s">
        <v>1294</v>
      </c>
      <c r="L16" s="143" t="s">
        <v>1255</v>
      </c>
      <c r="M16" s="15">
        <v>0.008544328703703703</v>
      </c>
    </row>
    <row r="17" spans="1:14" ht="9.75">
      <c r="A17" s="195">
        <v>3</v>
      </c>
      <c r="B17" s="166"/>
      <c r="C17" s="195"/>
      <c r="D17" s="206">
        <v>16</v>
      </c>
      <c r="E17" s="202">
        <v>168</v>
      </c>
      <c r="F17" s="178" t="s">
        <v>374</v>
      </c>
      <c r="G17" s="178" t="s">
        <v>1743</v>
      </c>
      <c r="H17" s="169" t="s">
        <v>1</v>
      </c>
      <c r="I17" s="203" t="s">
        <v>17</v>
      </c>
      <c r="J17" s="204" t="s">
        <v>60</v>
      </c>
      <c r="K17" s="205" t="s">
        <v>1744</v>
      </c>
      <c r="L17" s="201" t="s">
        <v>1742</v>
      </c>
      <c r="M17" s="180">
        <v>0.00855752314814815</v>
      </c>
      <c r="N17" s="144"/>
    </row>
    <row r="18" spans="1:17" ht="9.75">
      <c r="A18" s="150"/>
      <c r="B18" s="8">
        <v>9</v>
      </c>
      <c r="C18" s="150"/>
      <c r="D18" s="145">
        <v>17</v>
      </c>
      <c r="E18" s="142">
        <v>245</v>
      </c>
      <c r="F18" s="11" t="s">
        <v>2033</v>
      </c>
      <c r="G18" s="11" t="s">
        <v>471</v>
      </c>
      <c r="H18" s="7" t="s">
        <v>1</v>
      </c>
      <c r="I18" s="120" t="s">
        <v>52</v>
      </c>
      <c r="J18" s="121" t="s">
        <v>53</v>
      </c>
      <c r="K18" s="20" t="s">
        <v>2034</v>
      </c>
      <c r="L18" s="143" t="s">
        <v>2007</v>
      </c>
      <c r="M18" s="15">
        <v>0.008564351851851853</v>
      </c>
      <c r="Q18" s="116"/>
    </row>
    <row r="19" spans="1:13" ht="9.75">
      <c r="A19" s="166">
        <v>4</v>
      </c>
      <c r="B19" s="166"/>
      <c r="C19" s="166"/>
      <c r="D19" s="196">
        <v>18</v>
      </c>
      <c r="E19" s="202">
        <v>154</v>
      </c>
      <c r="F19" s="178" t="s">
        <v>1691</v>
      </c>
      <c r="G19" s="178" t="s">
        <v>1440</v>
      </c>
      <c r="H19" s="169" t="s">
        <v>1</v>
      </c>
      <c r="I19" s="203" t="s">
        <v>52</v>
      </c>
      <c r="J19" s="204" t="s">
        <v>60</v>
      </c>
      <c r="K19" s="205" t="s">
        <v>1692</v>
      </c>
      <c r="L19" s="201" t="s">
        <v>1681</v>
      </c>
      <c r="M19" s="180">
        <v>0.008569791666666667</v>
      </c>
    </row>
    <row r="20" spans="1:13" ht="9.75">
      <c r="A20" s="8"/>
      <c r="B20" s="8">
        <v>10</v>
      </c>
      <c r="C20" s="8"/>
      <c r="D20" s="145">
        <v>19</v>
      </c>
      <c r="E20" s="142">
        <v>46</v>
      </c>
      <c r="F20" s="11" t="s">
        <v>1337</v>
      </c>
      <c r="G20" s="11" t="s">
        <v>629</v>
      </c>
      <c r="H20" s="7" t="s">
        <v>1</v>
      </c>
      <c r="I20" s="120" t="s">
        <v>43</v>
      </c>
      <c r="J20" s="121" t="s">
        <v>120</v>
      </c>
      <c r="K20" s="20" t="s">
        <v>1338</v>
      </c>
      <c r="L20" s="143" t="s">
        <v>1255</v>
      </c>
      <c r="M20" s="15">
        <v>0.008626041666666666</v>
      </c>
    </row>
    <row r="21" spans="1:14" ht="9.75">
      <c r="A21" s="8"/>
      <c r="B21" s="8">
        <v>11</v>
      </c>
      <c r="C21" s="8"/>
      <c r="D21" s="145">
        <v>20</v>
      </c>
      <c r="E21" s="142">
        <v>55</v>
      </c>
      <c r="F21" s="11" t="s">
        <v>1372</v>
      </c>
      <c r="G21" s="11" t="s">
        <v>1373</v>
      </c>
      <c r="H21" s="7" t="s">
        <v>1</v>
      </c>
      <c r="I21" s="120" t="s">
        <v>17</v>
      </c>
      <c r="J21" s="121" t="s">
        <v>144</v>
      </c>
      <c r="K21" s="20" t="s">
        <v>1192</v>
      </c>
      <c r="L21" s="143" t="s">
        <v>1341</v>
      </c>
      <c r="M21" s="15">
        <v>0.00865914351851852</v>
      </c>
      <c r="N21" s="144"/>
    </row>
    <row r="22" spans="1:13" ht="9.75">
      <c r="A22" s="150"/>
      <c r="B22" s="8">
        <v>12</v>
      </c>
      <c r="C22" s="150"/>
      <c r="D22" s="145">
        <v>21</v>
      </c>
      <c r="E22" s="142">
        <v>200</v>
      </c>
      <c r="F22" s="11" t="s">
        <v>1912</v>
      </c>
      <c r="G22" s="11" t="s">
        <v>1913</v>
      </c>
      <c r="H22" s="7" t="s">
        <v>1</v>
      </c>
      <c r="I22" s="120" t="s">
        <v>52</v>
      </c>
      <c r="J22" s="121" t="s">
        <v>18</v>
      </c>
      <c r="K22" s="20" t="s">
        <v>1149</v>
      </c>
      <c r="L22" s="143" t="s">
        <v>1901</v>
      </c>
      <c r="M22" s="15">
        <v>0.008749999999999999</v>
      </c>
    </row>
    <row r="23" spans="1:14" ht="9.75">
      <c r="A23" s="150">
        <v>5</v>
      </c>
      <c r="B23" s="8"/>
      <c r="C23" s="150"/>
      <c r="D23" s="145">
        <v>22</v>
      </c>
      <c r="E23" s="142">
        <v>77</v>
      </c>
      <c r="F23" s="11" t="s">
        <v>1453</v>
      </c>
      <c r="G23" s="11" t="s">
        <v>1454</v>
      </c>
      <c r="H23" s="7" t="s">
        <v>1</v>
      </c>
      <c r="I23" s="120" t="s">
        <v>17</v>
      </c>
      <c r="J23" s="121" t="s">
        <v>560</v>
      </c>
      <c r="K23" s="20" t="s">
        <v>1455</v>
      </c>
      <c r="L23" s="143" t="s">
        <v>1447</v>
      </c>
      <c r="M23" s="15">
        <v>0.008782060185185184</v>
      </c>
      <c r="N23" s="144"/>
    </row>
    <row r="24" spans="1:14" ht="9.75">
      <c r="A24" s="8">
        <v>6</v>
      </c>
      <c r="B24" s="8"/>
      <c r="C24" s="8"/>
      <c r="D24" s="141">
        <v>23</v>
      </c>
      <c r="E24" s="142">
        <v>152</v>
      </c>
      <c r="F24" s="11" t="s">
        <v>1684</v>
      </c>
      <c r="G24" s="11" t="s">
        <v>1274</v>
      </c>
      <c r="H24" s="7" t="s">
        <v>1</v>
      </c>
      <c r="I24" s="120" t="s">
        <v>52</v>
      </c>
      <c r="J24" s="121" t="s">
        <v>1182</v>
      </c>
      <c r="K24" s="20" t="s">
        <v>1685</v>
      </c>
      <c r="L24" s="143" t="s">
        <v>1681</v>
      </c>
      <c r="M24" s="15">
        <v>0.008792939814814814</v>
      </c>
      <c r="N24" s="144"/>
    </row>
    <row r="25" spans="1:14" ht="9.75">
      <c r="A25" s="8"/>
      <c r="B25" s="8">
        <v>13</v>
      </c>
      <c r="C25" s="8"/>
      <c r="D25" s="141">
        <v>24</v>
      </c>
      <c r="E25" s="142">
        <v>211</v>
      </c>
      <c r="F25" s="11" t="s">
        <v>1946</v>
      </c>
      <c r="G25" s="11" t="s">
        <v>1507</v>
      </c>
      <c r="H25" s="7" t="s">
        <v>1</v>
      </c>
      <c r="I25" s="120" t="s">
        <v>52</v>
      </c>
      <c r="J25" s="121" t="s">
        <v>53</v>
      </c>
      <c r="K25" s="20" t="s">
        <v>1947</v>
      </c>
      <c r="L25" s="143" t="s">
        <v>1901</v>
      </c>
      <c r="M25" s="15">
        <v>0.008815162037037038</v>
      </c>
      <c r="N25" s="144"/>
    </row>
    <row r="26" spans="1:14" ht="9.75">
      <c r="A26" s="8">
        <v>7</v>
      </c>
      <c r="B26" s="150"/>
      <c r="C26" s="150"/>
      <c r="D26" s="141">
        <v>25</v>
      </c>
      <c r="E26" s="26">
        <v>105</v>
      </c>
      <c r="F26" s="11" t="s">
        <v>1527</v>
      </c>
      <c r="G26" s="11" t="s">
        <v>76</v>
      </c>
      <c r="H26" s="11" t="s">
        <v>1</v>
      </c>
      <c r="I26" s="151" t="s">
        <v>43</v>
      </c>
      <c r="J26" s="152" t="s">
        <v>120</v>
      </c>
      <c r="K26" s="30" t="s">
        <v>1528</v>
      </c>
      <c r="L26" s="143" t="s">
        <v>1505</v>
      </c>
      <c r="M26" s="15">
        <v>0.008826851851851851</v>
      </c>
      <c r="N26" s="144"/>
    </row>
    <row r="27" spans="1:14" ht="9.75">
      <c r="A27" s="150">
        <v>8</v>
      </c>
      <c r="B27" s="8"/>
      <c r="C27" s="150"/>
      <c r="D27" s="141">
        <v>26</v>
      </c>
      <c r="E27" s="142">
        <v>113</v>
      </c>
      <c r="F27" s="11" t="s">
        <v>1549</v>
      </c>
      <c r="G27" s="11" t="s">
        <v>1550</v>
      </c>
      <c r="H27" s="7" t="s">
        <v>1</v>
      </c>
      <c r="I27" s="120" t="s">
        <v>17</v>
      </c>
      <c r="J27" s="121" t="s">
        <v>125</v>
      </c>
      <c r="K27" s="20" t="s">
        <v>1551</v>
      </c>
      <c r="L27" s="143" t="s">
        <v>1505</v>
      </c>
      <c r="M27" s="15">
        <v>0.008842939814814816</v>
      </c>
      <c r="N27" s="144"/>
    </row>
    <row r="28" spans="1:14" ht="9.75">
      <c r="A28" s="150"/>
      <c r="B28" s="8">
        <v>14</v>
      </c>
      <c r="C28" s="150"/>
      <c r="D28" s="145">
        <v>27</v>
      </c>
      <c r="E28" s="142">
        <v>16</v>
      </c>
      <c r="F28" s="11" t="s">
        <v>1198</v>
      </c>
      <c r="G28" s="11" t="s">
        <v>1199</v>
      </c>
      <c r="H28" s="7" t="s">
        <v>1</v>
      </c>
      <c r="I28" s="120" t="s">
        <v>17</v>
      </c>
      <c r="J28" s="121" t="s">
        <v>23</v>
      </c>
      <c r="K28" s="20" t="s">
        <v>1200</v>
      </c>
      <c r="L28" s="143" t="s">
        <v>1174</v>
      </c>
      <c r="M28" s="15">
        <v>0.008870254629629629</v>
      </c>
      <c r="N28" s="144"/>
    </row>
    <row r="29" spans="1:14" ht="9.75">
      <c r="A29" s="8"/>
      <c r="B29" s="150">
        <v>15</v>
      </c>
      <c r="C29" s="150"/>
      <c r="D29" s="141">
        <v>28</v>
      </c>
      <c r="E29" s="142">
        <v>184</v>
      </c>
      <c r="F29" s="11" t="s">
        <v>1820</v>
      </c>
      <c r="G29" s="11" t="s">
        <v>1821</v>
      </c>
      <c r="H29" s="7" t="s">
        <v>1</v>
      </c>
      <c r="I29" s="120" t="s">
        <v>17</v>
      </c>
      <c r="J29" s="121" t="s">
        <v>23</v>
      </c>
      <c r="K29" s="20" t="s">
        <v>1807</v>
      </c>
      <c r="L29" s="143" t="s">
        <v>1808</v>
      </c>
      <c r="M29" s="15">
        <v>0.008875578703703703</v>
      </c>
      <c r="N29" s="144"/>
    </row>
    <row r="30" spans="1:14" ht="9.75">
      <c r="A30" s="8"/>
      <c r="B30" s="8">
        <v>16</v>
      </c>
      <c r="C30" s="8"/>
      <c r="D30" s="141">
        <v>29</v>
      </c>
      <c r="E30" s="142">
        <v>239</v>
      </c>
      <c r="F30" s="11" t="s">
        <v>2019</v>
      </c>
      <c r="G30" s="11" t="s">
        <v>2020</v>
      </c>
      <c r="H30" s="7" t="s">
        <v>1</v>
      </c>
      <c r="I30" s="120" t="s">
        <v>17</v>
      </c>
      <c r="J30" s="121" t="s">
        <v>23</v>
      </c>
      <c r="K30" s="20" t="s">
        <v>2021</v>
      </c>
      <c r="L30" s="143" t="s">
        <v>2007</v>
      </c>
      <c r="M30" s="15">
        <v>0.00889074074074074</v>
      </c>
      <c r="N30" s="144"/>
    </row>
    <row r="31" spans="1:13" ht="9.75">
      <c r="A31" s="150"/>
      <c r="B31" s="8">
        <v>17</v>
      </c>
      <c r="C31" s="150"/>
      <c r="D31" s="149">
        <v>30</v>
      </c>
      <c r="E31" s="142">
        <v>195</v>
      </c>
      <c r="F31" s="7" t="s">
        <v>1867</v>
      </c>
      <c r="G31" s="7" t="s">
        <v>1868</v>
      </c>
      <c r="H31" s="7" t="s">
        <v>1</v>
      </c>
      <c r="I31" s="120" t="s">
        <v>17</v>
      </c>
      <c r="J31" s="121" t="s">
        <v>23</v>
      </c>
      <c r="K31" s="20" t="s">
        <v>1869</v>
      </c>
      <c r="L31" s="148" t="s">
        <v>1808</v>
      </c>
      <c r="M31" s="15">
        <v>0.008963194444444446</v>
      </c>
    </row>
    <row r="32" spans="1:13" ht="9.75">
      <c r="A32" s="150"/>
      <c r="B32" s="8"/>
      <c r="C32" s="150" t="s">
        <v>2235</v>
      </c>
      <c r="D32" s="149">
        <v>31</v>
      </c>
      <c r="E32" s="142">
        <v>281</v>
      </c>
      <c r="F32" s="7" t="s">
        <v>1406</v>
      </c>
      <c r="G32" s="7" t="s">
        <v>2236</v>
      </c>
      <c r="H32" s="7" t="s">
        <v>1</v>
      </c>
      <c r="I32" s="120" t="s">
        <v>2190</v>
      </c>
      <c r="J32" s="121" t="s">
        <v>2233</v>
      </c>
      <c r="K32" s="20" t="s">
        <v>2195</v>
      </c>
      <c r="L32" s="148" t="s">
        <v>1136</v>
      </c>
      <c r="M32" s="15">
        <v>0.008968981481481482</v>
      </c>
    </row>
    <row r="33" spans="1:13" ht="9.75">
      <c r="A33" s="8"/>
      <c r="B33" s="8"/>
      <c r="C33" s="8" t="s">
        <v>2237</v>
      </c>
      <c r="D33" s="149">
        <v>32</v>
      </c>
      <c r="E33" s="142">
        <v>261</v>
      </c>
      <c r="F33" s="7" t="s">
        <v>2238</v>
      </c>
      <c r="G33" s="7" t="s">
        <v>805</v>
      </c>
      <c r="H33" s="7" t="s">
        <v>1</v>
      </c>
      <c r="I33" s="120" t="s">
        <v>2190</v>
      </c>
      <c r="J33" s="121" t="s">
        <v>2239</v>
      </c>
      <c r="K33" s="20" t="s">
        <v>2195</v>
      </c>
      <c r="L33" s="148" t="s">
        <v>1136</v>
      </c>
      <c r="M33" s="15">
        <v>0.00897164351851852</v>
      </c>
    </row>
    <row r="34" spans="1:13" ht="9.75">
      <c r="A34" s="150">
        <v>9</v>
      </c>
      <c r="B34" s="8"/>
      <c r="C34" s="150"/>
      <c r="D34" s="149">
        <v>33</v>
      </c>
      <c r="E34" s="142">
        <v>164</v>
      </c>
      <c r="F34" s="7" t="s">
        <v>1734</v>
      </c>
      <c r="G34" s="7" t="s">
        <v>1735</v>
      </c>
      <c r="H34" s="7" t="s">
        <v>1</v>
      </c>
      <c r="I34" s="120" t="s">
        <v>52</v>
      </c>
      <c r="J34" s="121" t="s">
        <v>1182</v>
      </c>
      <c r="K34" s="20" t="s">
        <v>1736</v>
      </c>
      <c r="L34" s="148" t="s">
        <v>1681</v>
      </c>
      <c r="M34" s="15">
        <v>0.008980555555555556</v>
      </c>
    </row>
    <row r="35" spans="1:13" ht="9.75">
      <c r="A35" s="150"/>
      <c r="B35" s="8">
        <v>18</v>
      </c>
      <c r="C35" s="150"/>
      <c r="D35" s="147">
        <v>34</v>
      </c>
      <c r="E35" s="142">
        <v>203</v>
      </c>
      <c r="F35" s="7" t="s">
        <v>1925</v>
      </c>
      <c r="G35" s="7" t="s">
        <v>1343</v>
      </c>
      <c r="H35" s="7" t="s">
        <v>1</v>
      </c>
      <c r="I35" s="120" t="s">
        <v>17</v>
      </c>
      <c r="J35" s="121" t="s">
        <v>125</v>
      </c>
      <c r="K35" s="20" t="s">
        <v>1275</v>
      </c>
      <c r="L35" s="148" t="s">
        <v>1901</v>
      </c>
      <c r="M35" s="15">
        <v>0.008994212962962963</v>
      </c>
    </row>
    <row r="36" spans="1:13" ht="9.75">
      <c r="A36" s="8"/>
      <c r="B36" s="8">
        <v>19</v>
      </c>
      <c r="C36" s="8"/>
      <c r="D36" s="149">
        <v>35</v>
      </c>
      <c r="E36" s="142">
        <v>61</v>
      </c>
      <c r="F36" s="7" t="s">
        <v>1393</v>
      </c>
      <c r="G36" s="7" t="s">
        <v>47</v>
      </c>
      <c r="H36" s="7" t="s">
        <v>1</v>
      </c>
      <c r="I36" s="120" t="s">
        <v>17</v>
      </c>
      <c r="J36" s="121" t="s">
        <v>144</v>
      </c>
      <c r="K36" s="20" t="s">
        <v>1394</v>
      </c>
      <c r="L36" s="148" t="s">
        <v>1341</v>
      </c>
      <c r="M36" s="15">
        <v>0.00900636574074074</v>
      </c>
    </row>
    <row r="37" spans="1:13" ht="9.75">
      <c r="A37" s="150"/>
      <c r="B37" s="8">
        <v>20</v>
      </c>
      <c r="C37" s="150"/>
      <c r="D37" s="149">
        <v>36</v>
      </c>
      <c r="E37" s="142">
        <v>189</v>
      </c>
      <c r="F37" s="7" t="s">
        <v>180</v>
      </c>
      <c r="G37" s="7" t="s">
        <v>1847</v>
      </c>
      <c r="H37" s="7" t="s">
        <v>1</v>
      </c>
      <c r="I37" s="120" t="s">
        <v>43</v>
      </c>
      <c r="J37" s="121" t="s">
        <v>120</v>
      </c>
      <c r="K37" s="20" t="s">
        <v>1848</v>
      </c>
      <c r="L37" s="148" t="s">
        <v>1808</v>
      </c>
      <c r="M37" s="15">
        <v>0.009061226851851852</v>
      </c>
    </row>
    <row r="38" spans="1:13" ht="9.75">
      <c r="A38" s="8"/>
      <c r="B38" s="8"/>
      <c r="C38" s="8" t="s">
        <v>2240</v>
      </c>
      <c r="D38" s="147">
        <v>37</v>
      </c>
      <c r="E38" s="142">
        <v>265</v>
      </c>
      <c r="F38" s="7" t="s">
        <v>2241</v>
      </c>
      <c r="G38" s="7" t="s">
        <v>2242</v>
      </c>
      <c r="H38" s="7" t="s">
        <v>1</v>
      </c>
      <c r="I38" s="120" t="s">
        <v>2190</v>
      </c>
      <c r="J38" s="121" t="s">
        <v>2233</v>
      </c>
      <c r="K38" s="20" t="s">
        <v>2195</v>
      </c>
      <c r="L38" s="148" t="s">
        <v>1136</v>
      </c>
      <c r="M38" s="15">
        <v>0.009087037037037038</v>
      </c>
    </row>
    <row r="39" spans="1:14" ht="9.75">
      <c r="A39" s="8">
        <v>10</v>
      </c>
      <c r="B39" s="8"/>
      <c r="C39" s="8"/>
      <c r="D39" s="141">
        <v>38</v>
      </c>
      <c r="E39" s="142">
        <v>108</v>
      </c>
      <c r="F39" s="11" t="s">
        <v>804</v>
      </c>
      <c r="G39" s="11" t="s">
        <v>1531</v>
      </c>
      <c r="H39" s="7" t="s">
        <v>1</v>
      </c>
      <c r="I39" s="120" t="s">
        <v>17</v>
      </c>
      <c r="J39" s="121" t="s">
        <v>125</v>
      </c>
      <c r="K39" s="20" t="s">
        <v>1532</v>
      </c>
      <c r="L39" s="143" t="s">
        <v>1505</v>
      </c>
      <c r="M39" s="15">
        <v>0.009101620370370371</v>
      </c>
      <c r="N39" s="144"/>
    </row>
    <row r="40" spans="1:14" ht="9.75">
      <c r="A40" s="8"/>
      <c r="B40" s="8">
        <v>21</v>
      </c>
      <c r="C40" s="8"/>
      <c r="D40" s="141">
        <v>39</v>
      </c>
      <c r="E40" s="142">
        <v>12</v>
      </c>
      <c r="F40" s="11" t="s">
        <v>1187</v>
      </c>
      <c r="G40" s="11" t="s">
        <v>648</v>
      </c>
      <c r="H40" s="7" t="s">
        <v>1</v>
      </c>
      <c r="I40" s="120" t="s">
        <v>52</v>
      </c>
      <c r="J40" s="121" t="s">
        <v>53</v>
      </c>
      <c r="K40" s="20" t="s">
        <v>1188</v>
      </c>
      <c r="L40" s="143" t="s">
        <v>1174</v>
      </c>
      <c r="M40" s="15">
        <v>0.009147569444444444</v>
      </c>
      <c r="N40" s="144"/>
    </row>
    <row r="41" spans="1:14" ht="9.75">
      <c r="A41" s="8">
        <v>11</v>
      </c>
      <c r="B41" s="8"/>
      <c r="C41" s="8"/>
      <c r="D41" s="141">
        <v>40</v>
      </c>
      <c r="E41" s="142">
        <v>159</v>
      </c>
      <c r="F41" s="11" t="s">
        <v>1715</v>
      </c>
      <c r="G41" s="11" t="s">
        <v>1716</v>
      </c>
      <c r="H41" s="7" t="s">
        <v>1</v>
      </c>
      <c r="I41" s="120" t="s">
        <v>52</v>
      </c>
      <c r="J41" s="121" t="s">
        <v>53</v>
      </c>
      <c r="K41" s="20" t="s">
        <v>1680</v>
      </c>
      <c r="L41" s="143" t="s">
        <v>1681</v>
      </c>
      <c r="M41" s="15">
        <v>0.009155092592592593</v>
      </c>
      <c r="N41" s="144"/>
    </row>
    <row r="42" spans="1:14" ht="9.75">
      <c r="A42" s="8"/>
      <c r="B42" s="8"/>
      <c r="C42" s="8" t="s">
        <v>2243</v>
      </c>
      <c r="D42" s="141">
        <v>41</v>
      </c>
      <c r="E42" s="142">
        <v>275</v>
      </c>
      <c r="F42" s="11" t="s">
        <v>2172</v>
      </c>
      <c r="G42" s="11" t="s">
        <v>319</v>
      </c>
      <c r="H42" s="7" t="s">
        <v>1</v>
      </c>
      <c r="I42" s="120" t="s">
        <v>2190</v>
      </c>
      <c r="J42" s="121" t="s">
        <v>2233</v>
      </c>
      <c r="K42" s="20" t="s">
        <v>2195</v>
      </c>
      <c r="L42" s="143" t="s">
        <v>1136</v>
      </c>
      <c r="M42" s="15">
        <v>0.009172222222222222</v>
      </c>
      <c r="N42" s="144"/>
    </row>
    <row r="43" spans="1:13" ht="9.75">
      <c r="A43" s="8"/>
      <c r="B43" s="8">
        <v>22</v>
      </c>
      <c r="C43" s="8"/>
      <c r="D43" s="141">
        <v>42</v>
      </c>
      <c r="E43" s="142">
        <v>214</v>
      </c>
      <c r="F43" s="11" t="s">
        <v>1951</v>
      </c>
      <c r="G43" s="11" t="s">
        <v>184</v>
      </c>
      <c r="H43" s="7" t="s">
        <v>1</v>
      </c>
      <c r="I43" s="120" t="s">
        <v>17</v>
      </c>
      <c r="J43" s="121" t="s">
        <v>125</v>
      </c>
      <c r="K43" s="20" t="s">
        <v>1952</v>
      </c>
      <c r="L43" s="143" t="s">
        <v>1901</v>
      </c>
      <c r="M43" s="15">
        <v>0.009178819444444444</v>
      </c>
    </row>
    <row r="44" spans="1:14" ht="9.75">
      <c r="A44" s="8">
        <v>12</v>
      </c>
      <c r="B44" s="8"/>
      <c r="C44" s="8"/>
      <c r="D44" s="141">
        <v>43</v>
      </c>
      <c r="E44" s="142">
        <v>87</v>
      </c>
      <c r="F44" s="11" t="s">
        <v>1109</v>
      </c>
      <c r="G44" s="11" t="s">
        <v>1206</v>
      </c>
      <c r="H44" s="7" t="s">
        <v>1</v>
      </c>
      <c r="I44" s="120" t="s">
        <v>17</v>
      </c>
      <c r="J44" s="121" t="s">
        <v>23</v>
      </c>
      <c r="K44" s="20" t="s">
        <v>1478</v>
      </c>
      <c r="L44" s="143" t="s">
        <v>1447</v>
      </c>
      <c r="M44" s="15">
        <v>0.009191550925925926</v>
      </c>
      <c r="N44" s="144"/>
    </row>
    <row r="45" spans="1:14" ht="9.75">
      <c r="A45" s="8">
        <v>13</v>
      </c>
      <c r="B45" s="8"/>
      <c r="C45" s="8"/>
      <c r="D45" s="141">
        <v>44</v>
      </c>
      <c r="E45" s="142">
        <v>153</v>
      </c>
      <c r="F45" s="11" t="s">
        <v>1686</v>
      </c>
      <c r="G45" s="11" t="s">
        <v>128</v>
      </c>
      <c r="H45" s="7" t="s">
        <v>1</v>
      </c>
      <c r="I45" s="120" t="s">
        <v>52</v>
      </c>
      <c r="J45" s="121" t="s">
        <v>67</v>
      </c>
      <c r="K45" s="20" t="s">
        <v>1489</v>
      </c>
      <c r="L45" s="143" t="s">
        <v>1681</v>
      </c>
      <c r="M45" s="15">
        <v>0.00919861111111111</v>
      </c>
      <c r="N45" s="144"/>
    </row>
    <row r="46" spans="1:13" ht="9.75">
      <c r="A46" s="8"/>
      <c r="B46" s="8">
        <v>23</v>
      </c>
      <c r="C46" s="8"/>
      <c r="D46" s="145">
        <v>45</v>
      </c>
      <c r="E46" s="26">
        <v>35</v>
      </c>
      <c r="F46" s="11" t="s">
        <v>1298</v>
      </c>
      <c r="G46" s="11" t="s">
        <v>603</v>
      </c>
      <c r="H46" s="11" t="s">
        <v>1</v>
      </c>
      <c r="I46" s="151" t="s">
        <v>17</v>
      </c>
      <c r="J46" s="152" t="s">
        <v>125</v>
      </c>
      <c r="K46" s="30" t="s">
        <v>1299</v>
      </c>
      <c r="L46" s="143" t="s">
        <v>1255</v>
      </c>
      <c r="M46" s="15">
        <v>0.009201736111111112</v>
      </c>
    </row>
    <row r="47" spans="1:14" ht="9.75">
      <c r="A47" s="8"/>
      <c r="B47" s="8">
        <v>24</v>
      </c>
      <c r="C47" s="8"/>
      <c r="D47" s="145">
        <v>46</v>
      </c>
      <c r="E47" s="142">
        <v>236</v>
      </c>
      <c r="F47" s="11" t="s">
        <v>2009</v>
      </c>
      <c r="G47" s="11" t="s">
        <v>73</v>
      </c>
      <c r="H47" s="7" t="s">
        <v>1</v>
      </c>
      <c r="K47" s="20" t="s">
        <v>2010</v>
      </c>
      <c r="L47" s="143" t="s">
        <v>2007</v>
      </c>
      <c r="M47" s="15">
        <v>0.009204282407407408</v>
      </c>
      <c r="N47" s="144"/>
    </row>
    <row r="48" spans="1:13" ht="9.75">
      <c r="A48" s="8"/>
      <c r="B48" s="8">
        <v>25</v>
      </c>
      <c r="C48" s="8"/>
      <c r="D48" s="141">
        <v>47</v>
      </c>
      <c r="E48" s="142">
        <v>44</v>
      </c>
      <c r="F48" s="11" t="s">
        <v>827</v>
      </c>
      <c r="G48" s="11" t="s">
        <v>387</v>
      </c>
      <c r="H48" s="7" t="s">
        <v>1</v>
      </c>
      <c r="I48" s="120" t="s">
        <v>43</v>
      </c>
      <c r="J48" s="121" t="s">
        <v>120</v>
      </c>
      <c r="K48" s="20" t="s">
        <v>1329</v>
      </c>
      <c r="L48" s="143" t="s">
        <v>1255</v>
      </c>
      <c r="M48" s="15">
        <v>0.009215740740740741</v>
      </c>
    </row>
    <row r="49" spans="1:14" ht="9.75">
      <c r="A49" s="8">
        <v>14</v>
      </c>
      <c r="B49" s="8"/>
      <c r="C49" s="8"/>
      <c r="D49" s="141">
        <v>48</v>
      </c>
      <c r="E49" s="142">
        <v>97</v>
      </c>
      <c r="F49" s="11" t="s">
        <v>1509</v>
      </c>
      <c r="G49" s="11" t="s">
        <v>1274</v>
      </c>
      <c r="H49" s="7" t="s">
        <v>1</v>
      </c>
      <c r="I49" s="120" t="s">
        <v>17</v>
      </c>
      <c r="J49" s="121" t="s">
        <v>125</v>
      </c>
      <c r="K49" s="20" t="s">
        <v>1510</v>
      </c>
      <c r="L49" s="143" t="s">
        <v>1505</v>
      </c>
      <c r="M49" s="15">
        <v>0.00922210648148148</v>
      </c>
      <c r="N49" s="144"/>
    </row>
    <row r="50" spans="1:14" ht="9.75">
      <c r="A50" s="8">
        <v>15</v>
      </c>
      <c r="B50" s="8"/>
      <c r="C50" s="8"/>
      <c r="D50" s="141">
        <v>49</v>
      </c>
      <c r="E50" s="142">
        <v>111</v>
      </c>
      <c r="F50" s="11" t="s">
        <v>1542</v>
      </c>
      <c r="G50" s="11" t="s">
        <v>648</v>
      </c>
      <c r="H50" s="7" t="s">
        <v>1</v>
      </c>
      <c r="I50" s="120" t="s">
        <v>17</v>
      </c>
      <c r="J50" s="121" t="s">
        <v>204</v>
      </c>
      <c r="K50" s="20" t="s">
        <v>1543</v>
      </c>
      <c r="L50" s="143" t="s">
        <v>1505</v>
      </c>
      <c r="M50" s="15">
        <v>0.0092375</v>
      </c>
      <c r="N50" s="144"/>
    </row>
    <row r="51" spans="1:13" ht="9.75">
      <c r="A51" s="8">
        <v>16</v>
      </c>
      <c r="B51" s="8"/>
      <c r="C51" s="8"/>
      <c r="D51" s="147">
        <v>50</v>
      </c>
      <c r="E51" s="142">
        <v>136</v>
      </c>
      <c r="F51" s="7" t="s">
        <v>703</v>
      </c>
      <c r="G51" s="7" t="s">
        <v>226</v>
      </c>
      <c r="H51" s="7" t="s">
        <v>1</v>
      </c>
      <c r="J51" s="121" t="s">
        <v>1172</v>
      </c>
      <c r="K51" s="153" t="s">
        <v>1619</v>
      </c>
      <c r="L51" s="148" t="s">
        <v>1564</v>
      </c>
      <c r="M51" s="15">
        <v>0.009254050925925926</v>
      </c>
    </row>
    <row r="52" spans="1:13" ht="9.75">
      <c r="A52" s="195">
        <v>17</v>
      </c>
      <c r="B52" s="166"/>
      <c r="C52" s="195"/>
      <c r="D52" s="207">
        <v>51</v>
      </c>
      <c r="E52" s="202">
        <v>155</v>
      </c>
      <c r="F52" s="169" t="s">
        <v>1696</v>
      </c>
      <c r="G52" s="169" t="s">
        <v>1697</v>
      </c>
      <c r="H52" s="169" t="s">
        <v>1</v>
      </c>
      <c r="I52" s="203" t="s">
        <v>52</v>
      </c>
      <c r="J52" s="204" t="s">
        <v>60</v>
      </c>
      <c r="K52" s="208" t="s">
        <v>1698</v>
      </c>
      <c r="L52" s="209" t="s">
        <v>1681</v>
      </c>
      <c r="M52" s="180">
        <v>0.00928912037037037</v>
      </c>
    </row>
    <row r="53" spans="1:13" ht="9.75">
      <c r="A53" s="8">
        <v>18</v>
      </c>
      <c r="B53" s="8"/>
      <c r="C53" s="8"/>
      <c r="D53" s="147">
        <v>52</v>
      </c>
      <c r="E53" s="142">
        <v>167</v>
      </c>
      <c r="F53" s="7" t="s">
        <v>438</v>
      </c>
      <c r="G53" s="7" t="s">
        <v>603</v>
      </c>
      <c r="H53" s="7" t="s">
        <v>1</v>
      </c>
      <c r="K53" s="153" t="s">
        <v>1478</v>
      </c>
      <c r="L53" s="148" t="s">
        <v>1742</v>
      </c>
      <c r="M53" s="15">
        <v>0.009319097222222222</v>
      </c>
    </row>
    <row r="54" spans="1:13" ht="9.75">
      <c r="A54" s="8"/>
      <c r="B54" s="8">
        <v>26</v>
      </c>
      <c r="C54" s="8"/>
      <c r="D54" s="147">
        <v>53</v>
      </c>
      <c r="E54" s="142">
        <v>187</v>
      </c>
      <c r="F54" s="7" t="s">
        <v>1839</v>
      </c>
      <c r="G54" s="7" t="s">
        <v>140</v>
      </c>
      <c r="H54" s="7" t="s">
        <v>1</v>
      </c>
      <c r="I54" s="120" t="s">
        <v>17</v>
      </c>
      <c r="J54" s="121" t="s">
        <v>18</v>
      </c>
      <c r="K54" s="153" t="s">
        <v>1840</v>
      </c>
      <c r="L54" s="148" t="s">
        <v>1808</v>
      </c>
      <c r="M54" s="15">
        <v>0.009324421296296296</v>
      </c>
    </row>
    <row r="55" spans="1:13" ht="9.75">
      <c r="A55" s="150"/>
      <c r="B55" s="8">
        <v>27</v>
      </c>
      <c r="C55" s="150"/>
      <c r="D55" s="141">
        <v>54</v>
      </c>
      <c r="E55" s="142">
        <v>202</v>
      </c>
      <c r="F55" s="11" t="s">
        <v>1923</v>
      </c>
      <c r="G55" s="11" t="s">
        <v>86</v>
      </c>
      <c r="H55" s="7" t="s">
        <v>1</v>
      </c>
      <c r="I55" s="120" t="s">
        <v>17</v>
      </c>
      <c r="J55" s="121" t="s">
        <v>204</v>
      </c>
      <c r="K55" s="20" t="s">
        <v>1924</v>
      </c>
      <c r="L55" s="143" t="s">
        <v>1901</v>
      </c>
      <c r="M55" s="15">
        <v>0.00934826388888889</v>
      </c>
    </row>
    <row r="56" spans="1:14" ht="9.75">
      <c r="A56" s="8">
        <v>19</v>
      </c>
      <c r="B56" s="8"/>
      <c r="C56" s="8"/>
      <c r="D56" s="145">
        <v>55</v>
      </c>
      <c r="E56" s="142">
        <v>119</v>
      </c>
      <c r="F56" s="11" t="s">
        <v>222</v>
      </c>
      <c r="G56" s="11" t="s">
        <v>1572</v>
      </c>
      <c r="H56" s="7" t="s">
        <v>1</v>
      </c>
      <c r="K56" s="20" t="s">
        <v>1573</v>
      </c>
      <c r="L56" s="143" t="s">
        <v>1564</v>
      </c>
      <c r="M56" s="15">
        <v>0.009367592592592592</v>
      </c>
      <c r="N56" s="144"/>
    </row>
    <row r="57" spans="1:14" ht="9.75">
      <c r="A57" s="8">
        <v>20</v>
      </c>
      <c r="B57" s="8"/>
      <c r="C57" s="8"/>
      <c r="D57" s="141">
        <v>56</v>
      </c>
      <c r="E57" s="142">
        <v>101</v>
      </c>
      <c r="F57" s="11" t="s">
        <v>1521</v>
      </c>
      <c r="G57" s="11" t="s">
        <v>128</v>
      </c>
      <c r="H57" s="7" t="s">
        <v>1</v>
      </c>
      <c r="J57" s="121" t="s">
        <v>1172</v>
      </c>
      <c r="K57" s="20" t="s">
        <v>1522</v>
      </c>
      <c r="L57" s="143" t="s">
        <v>1505</v>
      </c>
      <c r="M57" s="15">
        <v>0.009392361111111112</v>
      </c>
      <c r="N57" s="144"/>
    </row>
    <row r="58" spans="1:13" ht="9.75">
      <c r="A58" s="8"/>
      <c r="B58" s="8">
        <v>28</v>
      </c>
      <c r="C58" s="8"/>
      <c r="D58" s="147">
        <v>57</v>
      </c>
      <c r="E58" s="142">
        <v>40</v>
      </c>
      <c r="F58" s="7" t="s">
        <v>1322</v>
      </c>
      <c r="G58" s="7" t="s">
        <v>958</v>
      </c>
      <c r="H58" s="7" t="s">
        <v>1</v>
      </c>
      <c r="I58" s="120" t="s">
        <v>17</v>
      </c>
      <c r="J58" s="121" t="s">
        <v>18</v>
      </c>
      <c r="K58" s="20" t="s">
        <v>1323</v>
      </c>
      <c r="L58" s="148" t="s">
        <v>1255</v>
      </c>
      <c r="M58" s="15">
        <v>0.009424652777777778</v>
      </c>
    </row>
    <row r="59" spans="1:13" ht="9.75">
      <c r="A59" s="166"/>
      <c r="B59" s="166">
        <v>29</v>
      </c>
      <c r="C59" s="166"/>
      <c r="D59" s="207">
        <v>58</v>
      </c>
      <c r="E59" s="202">
        <v>43</v>
      </c>
      <c r="F59" s="169" t="s">
        <v>563</v>
      </c>
      <c r="G59" s="169" t="s">
        <v>1327</v>
      </c>
      <c r="H59" s="169" t="s">
        <v>1</v>
      </c>
      <c r="I59" s="203" t="s">
        <v>52</v>
      </c>
      <c r="J59" s="204" t="s">
        <v>60</v>
      </c>
      <c r="K59" s="205" t="s">
        <v>1328</v>
      </c>
      <c r="L59" s="209" t="s">
        <v>1255</v>
      </c>
      <c r="M59" s="180">
        <v>0.009437268518518518</v>
      </c>
    </row>
    <row r="60" spans="1:13" ht="9.75">
      <c r="A60" s="8"/>
      <c r="B60" s="8"/>
      <c r="C60" s="8" t="s">
        <v>2244</v>
      </c>
      <c r="D60" s="149">
        <v>59</v>
      </c>
      <c r="E60" s="142">
        <v>260</v>
      </c>
      <c r="F60" s="7" t="s">
        <v>2245</v>
      </c>
      <c r="G60" s="7" t="s">
        <v>2246</v>
      </c>
      <c r="H60" s="7" t="s">
        <v>1</v>
      </c>
      <c r="I60" s="120" t="s">
        <v>2190</v>
      </c>
      <c r="J60" s="121" t="s">
        <v>2233</v>
      </c>
      <c r="K60" s="20" t="s">
        <v>2195</v>
      </c>
      <c r="L60" s="148" t="s">
        <v>1136</v>
      </c>
      <c r="M60" s="15">
        <v>0.009483333333333333</v>
      </c>
    </row>
    <row r="61" spans="1:13" ht="9.75">
      <c r="A61" s="8">
        <v>21</v>
      </c>
      <c r="B61" s="8"/>
      <c r="C61" s="8"/>
      <c r="D61" s="149">
        <v>60</v>
      </c>
      <c r="E61" s="142">
        <v>165</v>
      </c>
      <c r="F61" s="7" t="s">
        <v>1737</v>
      </c>
      <c r="G61" s="7" t="s">
        <v>110</v>
      </c>
      <c r="H61" s="7" t="s">
        <v>1</v>
      </c>
      <c r="I61" s="120" t="s">
        <v>52</v>
      </c>
      <c r="J61" s="121" t="s">
        <v>67</v>
      </c>
      <c r="K61" s="20" t="s">
        <v>1738</v>
      </c>
      <c r="L61" s="148" t="s">
        <v>1681</v>
      </c>
      <c r="M61" s="15">
        <v>0.009514583333333333</v>
      </c>
    </row>
    <row r="62" spans="1:13" ht="9.75">
      <c r="A62" s="8"/>
      <c r="B62" s="8">
        <v>30</v>
      </c>
      <c r="C62" s="8"/>
      <c r="D62" s="149">
        <v>61</v>
      </c>
      <c r="E62" s="142">
        <v>15</v>
      </c>
      <c r="F62" s="7" t="s">
        <v>1193</v>
      </c>
      <c r="G62" s="7" t="s">
        <v>1194</v>
      </c>
      <c r="H62" s="7" t="s">
        <v>1</v>
      </c>
      <c r="J62" s="121" t="s">
        <v>1172</v>
      </c>
      <c r="K62" s="20" t="s">
        <v>1195</v>
      </c>
      <c r="L62" s="148" t="s">
        <v>1174</v>
      </c>
      <c r="M62" s="15">
        <v>0.009557175925925926</v>
      </c>
    </row>
    <row r="63" spans="1:13" ht="9.75">
      <c r="A63" s="8"/>
      <c r="B63" s="8">
        <v>31</v>
      </c>
      <c r="C63" s="8"/>
      <c r="D63" s="149">
        <v>62</v>
      </c>
      <c r="E63" s="142">
        <v>36</v>
      </c>
      <c r="F63" s="7" t="s">
        <v>1304</v>
      </c>
      <c r="G63" s="7" t="s">
        <v>1305</v>
      </c>
      <c r="H63" s="7" t="s">
        <v>1</v>
      </c>
      <c r="I63" s="120" t="s">
        <v>17</v>
      </c>
      <c r="J63" s="121" t="s">
        <v>23</v>
      </c>
      <c r="K63" s="20" t="s">
        <v>1306</v>
      </c>
      <c r="L63" s="148" t="s">
        <v>1255</v>
      </c>
      <c r="M63" s="15">
        <v>0.009568981481481482</v>
      </c>
    </row>
    <row r="64" spans="1:13" ht="9.75">
      <c r="A64" s="8">
        <v>22</v>
      </c>
      <c r="B64" s="8"/>
      <c r="C64" s="8"/>
      <c r="D64" s="149">
        <v>63</v>
      </c>
      <c r="E64" s="142">
        <v>92</v>
      </c>
      <c r="F64" s="7" t="s">
        <v>1495</v>
      </c>
      <c r="G64" s="7" t="s">
        <v>1496</v>
      </c>
      <c r="H64" s="7" t="s">
        <v>1</v>
      </c>
      <c r="I64" s="120" t="s">
        <v>17</v>
      </c>
      <c r="J64" s="121" t="s">
        <v>23</v>
      </c>
      <c r="K64" s="20" t="s">
        <v>1370</v>
      </c>
      <c r="L64" s="148" t="s">
        <v>1447</v>
      </c>
      <c r="M64" s="15">
        <v>0.009572569444444444</v>
      </c>
    </row>
    <row r="65" spans="1:13" ht="9.75">
      <c r="A65" s="8">
        <v>23</v>
      </c>
      <c r="B65" s="8"/>
      <c r="C65" s="8"/>
      <c r="D65" s="149">
        <v>64</v>
      </c>
      <c r="E65" s="142">
        <v>122</v>
      </c>
      <c r="F65" s="7" t="s">
        <v>1578</v>
      </c>
      <c r="G65" s="7" t="s">
        <v>471</v>
      </c>
      <c r="H65" s="7" t="s">
        <v>1</v>
      </c>
      <c r="K65" s="20" t="s">
        <v>1579</v>
      </c>
      <c r="L65" s="148" t="s">
        <v>1564</v>
      </c>
      <c r="M65" s="15">
        <v>0.009575462962962963</v>
      </c>
    </row>
    <row r="66" spans="1:13" ht="9.75">
      <c r="A66" s="8">
        <v>24</v>
      </c>
      <c r="B66" s="8"/>
      <c r="C66" s="8"/>
      <c r="D66" s="149">
        <v>65</v>
      </c>
      <c r="E66" s="142">
        <v>85</v>
      </c>
      <c r="F66" s="7" t="s">
        <v>1474</v>
      </c>
      <c r="G66" s="7" t="s">
        <v>978</v>
      </c>
      <c r="H66" s="7" t="s">
        <v>1</v>
      </c>
      <c r="I66" s="120" t="s">
        <v>52</v>
      </c>
      <c r="J66" s="121" t="s">
        <v>18</v>
      </c>
      <c r="K66" s="20" t="s">
        <v>394</v>
      </c>
      <c r="L66" s="148" t="s">
        <v>1447</v>
      </c>
      <c r="M66" s="15">
        <v>0.009582986111111112</v>
      </c>
    </row>
    <row r="67" spans="1:13" ht="9.75">
      <c r="A67" s="8">
        <v>25</v>
      </c>
      <c r="B67" s="8"/>
      <c r="C67" s="8"/>
      <c r="D67" s="149">
        <v>66</v>
      </c>
      <c r="E67" s="142">
        <v>118</v>
      </c>
      <c r="F67" s="7" t="s">
        <v>1567</v>
      </c>
      <c r="G67" s="7" t="s">
        <v>73</v>
      </c>
      <c r="H67" s="7" t="s">
        <v>1</v>
      </c>
      <c r="J67" s="121" t="s">
        <v>1172</v>
      </c>
      <c r="K67" s="20" t="s">
        <v>1568</v>
      </c>
      <c r="L67" s="148" t="s">
        <v>1564</v>
      </c>
      <c r="M67" s="15">
        <v>0.009596412037037037</v>
      </c>
    </row>
    <row r="68" spans="1:13" ht="9.75">
      <c r="A68" s="8"/>
      <c r="B68" s="8">
        <v>32</v>
      </c>
      <c r="C68" s="8"/>
      <c r="D68" s="149">
        <v>67</v>
      </c>
      <c r="E68" s="142">
        <v>208</v>
      </c>
      <c r="F68" s="7" t="s">
        <v>1936</v>
      </c>
      <c r="G68" s="7" t="s">
        <v>724</v>
      </c>
      <c r="H68" s="7" t="s">
        <v>1</v>
      </c>
      <c r="I68" s="120" t="s">
        <v>52</v>
      </c>
      <c r="J68" s="121" t="s">
        <v>53</v>
      </c>
      <c r="K68" s="20" t="s">
        <v>1937</v>
      </c>
      <c r="L68" s="148" t="s">
        <v>1901</v>
      </c>
      <c r="M68" s="15">
        <v>0.009623842592592592</v>
      </c>
    </row>
    <row r="69" spans="1:13" ht="9.75">
      <c r="A69" s="8"/>
      <c r="B69" s="8">
        <v>33</v>
      </c>
      <c r="C69" s="8"/>
      <c r="D69" s="149">
        <v>68</v>
      </c>
      <c r="E69" s="142">
        <v>39</v>
      </c>
      <c r="F69" s="7" t="s">
        <v>1315</v>
      </c>
      <c r="G69" s="7" t="s">
        <v>1316</v>
      </c>
      <c r="H69" s="7" t="s">
        <v>1</v>
      </c>
      <c r="I69" s="120" t="s">
        <v>17</v>
      </c>
      <c r="J69" s="121" t="s">
        <v>18</v>
      </c>
      <c r="K69" s="20" t="s">
        <v>1317</v>
      </c>
      <c r="L69" s="148" t="s">
        <v>1255</v>
      </c>
      <c r="M69" s="15">
        <v>0.009657407407407408</v>
      </c>
    </row>
    <row r="70" spans="1:13" ht="9.75">
      <c r="A70" s="8"/>
      <c r="B70" s="8">
        <v>34</v>
      </c>
      <c r="C70" s="8"/>
      <c r="D70" s="149">
        <v>69</v>
      </c>
      <c r="E70" s="142">
        <v>37</v>
      </c>
      <c r="F70" s="7" t="s">
        <v>1307</v>
      </c>
      <c r="G70" s="7" t="s">
        <v>1308</v>
      </c>
      <c r="H70" s="7" t="s">
        <v>1</v>
      </c>
      <c r="I70" s="120" t="s">
        <v>52</v>
      </c>
      <c r="J70" s="121" t="s">
        <v>67</v>
      </c>
      <c r="K70" s="20" t="s">
        <v>1309</v>
      </c>
      <c r="L70" s="148" t="s">
        <v>1255</v>
      </c>
      <c r="M70" s="15">
        <v>0.00966087962962963</v>
      </c>
    </row>
    <row r="71" spans="1:13" ht="9.75">
      <c r="A71" s="8"/>
      <c r="B71" s="8">
        <v>35</v>
      </c>
      <c r="C71" s="8"/>
      <c r="D71" s="149">
        <v>70</v>
      </c>
      <c r="E71" s="142">
        <v>28</v>
      </c>
      <c r="F71" s="7" t="s">
        <v>1083</v>
      </c>
      <c r="G71" s="7" t="s">
        <v>382</v>
      </c>
      <c r="H71" s="7" t="s">
        <v>1</v>
      </c>
      <c r="I71" s="120" t="s">
        <v>17</v>
      </c>
      <c r="J71" s="121" t="s">
        <v>204</v>
      </c>
      <c r="K71" s="20" t="s">
        <v>1272</v>
      </c>
      <c r="L71" s="148" t="s">
        <v>1255</v>
      </c>
      <c r="M71" s="15">
        <v>0.009669675925925925</v>
      </c>
    </row>
    <row r="72" spans="1:13" ht="9.75">
      <c r="A72" s="8">
        <v>26</v>
      </c>
      <c r="B72" s="8"/>
      <c r="C72" s="8"/>
      <c r="D72" s="149">
        <v>71</v>
      </c>
      <c r="E72" s="142">
        <v>104</v>
      </c>
      <c r="F72" s="7" t="s">
        <v>1298</v>
      </c>
      <c r="G72" s="7" t="s">
        <v>648</v>
      </c>
      <c r="H72" s="7" t="s">
        <v>1</v>
      </c>
      <c r="I72" s="120" t="s">
        <v>17</v>
      </c>
      <c r="J72" s="121" t="s">
        <v>125</v>
      </c>
      <c r="K72" s="20" t="s">
        <v>1526</v>
      </c>
      <c r="L72" s="148" t="s">
        <v>1505</v>
      </c>
      <c r="M72" s="15">
        <v>0.009689236111111112</v>
      </c>
    </row>
    <row r="73" spans="1:13" ht="9.75">
      <c r="A73" s="8">
        <v>27</v>
      </c>
      <c r="B73" s="8"/>
      <c r="C73" s="8"/>
      <c r="D73" s="149">
        <v>72</v>
      </c>
      <c r="E73" s="142">
        <v>158</v>
      </c>
      <c r="F73" s="7" t="s">
        <v>1712</v>
      </c>
      <c r="G73" s="7" t="s">
        <v>1713</v>
      </c>
      <c r="H73" s="7" t="s">
        <v>1</v>
      </c>
      <c r="I73" s="120" t="s">
        <v>52</v>
      </c>
      <c r="J73" s="121" t="s">
        <v>53</v>
      </c>
      <c r="K73" s="20" t="s">
        <v>1714</v>
      </c>
      <c r="L73" s="148" t="s">
        <v>1681</v>
      </c>
      <c r="M73" s="15">
        <v>0.009700347222222223</v>
      </c>
    </row>
    <row r="74" spans="1:13" ht="9.75">
      <c r="A74" s="8"/>
      <c r="B74" s="8">
        <v>36</v>
      </c>
      <c r="C74" s="8"/>
      <c r="D74" s="149">
        <v>73</v>
      </c>
      <c r="E74" s="142">
        <v>17</v>
      </c>
      <c r="F74" s="7" t="s">
        <v>1202</v>
      </c>
      <c r="G74" s="7" t="s">
        <v>1203</v>
      </c>
      <c r="H74" s="7" t="s">
        <v>1</v>
      </c>
      <c r="I74" s="120" t="s">
        <v>17</v>
      </c>
      <c r="J74" s="121" t="s">
        <v>23</v>
      </c>
      <c r="K74" s="20" t="s">
        <v>1204</v>
      </c>
      <c r="L74" s="148" t="s">
        <v>1174</v>
      </c>
      <c r="M74" s="15">
        <v>0.009703240740740741</v>
      </c>
    </row>
    <row r="75" spans="1:13" ht="9.75">
      <c r="A75" s="8">
        <v>28</v>
      </c>
      <c r="B75" s="8"/>
      <c r="C75" s="8"/>
      <c r="D75" s="149">
        <v>74</v>
      </c>
      <c r="E75" s="142">
        <v>94</v>
      </c>
      <c r="F75" s="7" t="s">
        <v>1500</v>
      </c>
      <c r="G75" s="7" t="s">
        <v>1501</v>
      </c>
      <c r="H75" s="7" t="s">
        <v>1</v>
      </c>
      <c r="I75" s="120" t="s">
        <v>17</v>
      </c>
      <c r="J75" s="121" t="s">
        <v>144</v>
      </c>
      <c r="K75" s="20" t="s">
        <v>302</v>
      </c>
      <c r="L75" s="148" t="s">
        <v>1447</v>
      </c>
      <c r="M75" s="15">
        <v>0.009717708333333333</v>
      </c>
    </row>
    <row r="76" spans="1:13" ht="9.75">
      <c r="A76" s="8">
        <v>29</v>
      </c>
      <c r="B76" s="8"/>
      <c r="C76" s="8"/>
      <c r="D76" s="149">
        <v>75</v>
      </c>
      <c r="E76" s="142">
        <v>83</v>
      </c>
      <c r="F76" s="7" t="s">
        <v>1469</v>
      </c>
      <c r="G76" s="7" t="s">
        <v>230</v>
      </c>
      <c r="H76" s="7" t="s">
        <v>1</v>
      </c>
      <c r="I76" s="120" t="s">
        <v>17</v>
      </c>
      <c r="J76" s="121" t="s">
        <v>23</v>
      </c>
      <c r="K76" s="20" t="s">
        <v>1470</v>
      </c>
      <c r="L76" s="148" t="s">
        <v>1447</v>
      </c>
      <c r="M76" s="15">
        <v>0.009741898148148149</v>
      </c>
    </row>
    <row r="77" spans="1:13" ht="9.75">
      <c r="A77" s="8">
        <v>30</v>
      </c>
      <c r="B77" s="8"/>
      <c r="C77" s="8"/>
      <c r="D77" s="149">
        <v>76</v>
      </c>
      <c r="E77" s="142">
        <v>103</v>
      </c>
      <c r="F77" s="7" t="s">
        <v>1525</v>
      </c>
      <c r="G77" s="7" t="s">
        <v>387</v>
      </c>
      <c r="H77" s="7" t="s">
        <v>1</v>
      </c>
      <c r="J77" s="121" t="s">
        <v>1172</v>
      </c>
      <c r="K77" s="20" t="s">
        <v>1173</v>
      </c>
      <c r="L77" s="148" t="s">
        <v>1505</v>
      </c>
      <c r="M77" s="15">
        <v>0.009802546296296295</v>
      </c>
    </row>
    <row r="78" spans="1:13" ht="9.75">
      <c r="A78" s="8"/>
      <c r="B78" s="8">
        <v>37</v>
      </c>
      <c r="C78" s="8"/>
      <c r="D78" s="149">
        <v>77</v>
      </c>
      <c r="E78" s="142">
        <v>188</v>
      </c>
      <c r="F78" s="7" t="s">
        <v>1841</v>
      </c>
      <c r="G78" s="7" t="s">
        <v>1842</v>
      </c>
      <c r="H78" s="7" t="s">
        <v>1</v>
      </c>
      <c r="I78" s="120" t="s">
        <v>17</v>
      </c>
      <c r="J78" s="121" t="s">
        <v>144</v>
      </c>
      <c r="K78" s="20" t="s">
        <v>1843</v>
      </c>
      <c r="L78" s="148" t="s">
        <v>1808</v>
      </c>
      <c r="M78" s="15">
        <v>0.009813657407407406</v>
      </c>
    </row>
    <row r="79" spans="1:13" ht="9.75">
      <c r="A79" s="8"/>
      <c r="B79" s="8">
        <v>38</v>
      </c>
      <c r="C79" s="8"/>
      <c r="D79" s="149">
        <v>78</v>
      </c>
      <c r="E79" s="142">
        <v>199</v>
      </c>
      <c r="F79" s="7" t="s">
        <v>1909</v>
      </c>
      <c r="G79" s="7" t="s">
        <v>1910</v>
      </c>
      <c r="H79" s="7" t="s">
        <v>1</v>
      </c>
      <c r="I79" s="120" t="s">
        <v>52</v>
      </c>
      <c r="J79" s="121" t="s">
        <v>18</v>
      </c>
      <c r="K79" s="20" t="s">
        <v>1911</v>
      </c>
      <c r="L79" s="148" t="s">
        <v>1901</v>
      </c>
      <c r="M79" s="15">
        <v>0.009836689814814815</v>
      </c>
    </row>
    <row r="80" spans="1:13" ht="9.75">
      <c r="A80" s="8">
        <v>31</v>
      </c>
      <c r="B80" s="8"/>
      <c r="C80" s="8"/>
      <c r="D80" s="149">
        <v>79</v>
      </c>
      <c r="E80" s="142">
        <v>90</v>
      </c>
      <c r="F80" s="7" t="s">
        <v>1490</v>
      </c>
      <c r="G80" s="7" t="s">
        <v>73</v>
      </c>
      <c r="H80" s="7" t="s">
        <v>1</v>
      </c>
      <c r="K80" s="20" t="s">
        <v>1491</v>
      </c>
      <c r="L80" s="148" t="s">
        <v>1447</v>
      </c>
      <c r="M80" s="15">
        <v>0.009840509259259259</v>
      </c>
    </row>
    <row r="81" spans="1:13" ht="9.75">
      <c r="A81" s="8"/>
      <c r="B81" s="8"/>
      <c r="C81" s="8" t="s">
        <v>2247</v>
      </c>
      <c r="D81" s="149">
        <v>80</v>
      </c>
      <c r="E81" s="142">
        <v>284</v>
      </c>
      <c r="F81" s="7" t="s">
        <v>2248</v>
      </c>
      <c r="G81" s="7" t="s">
        <v>657</v>
      </c>
      <c r="H81" s="7" t="s">
        <v>1</v>
      </c>
      <c r="I81" s="120" t="s">
        <v>2249</v>
      </c>
      <c r="K81" s="20" t="s">
        <v>2195</v>
      </c>
      <c r="L81" s="148" t="s">
        <v>1136</v>
      </c>
      <c r="M81" s="15">
        <v>0.009887037037037038</v>
      </c>
    </row>
    <row r="82" spans="1:13" ht="9.75">
      <c r="A82" s="8"/>
      <c r="B82" s="8">
        <v>39</v>
      </c>
      <c r="C82" s="8"/>
      <c r="D82" s="149">
        <v>81</v>
      </c>
      <c r="E82" s="142">
        <v>25</v>
      </c>
      <c r="F82" s="7" t="s">
        <v>1259</v>
      </c>
      <c r="G82" s="7" t="s">
        <v>1260</v>
      </c>
      <c r="H82" s="7" t="s">
        <v>1</v>
      </c>
      <c r="I82" s="120" t="s">
        <v>17</v>
      </c>
      <c r="J82" s="121" t="s">
        <v>125</v>
      </c>
      <c r="K82" s="20" t="s">
        <v>1183</v>
      </c>
      <c r="L82" s="148" t="s">
        <v>1255</v>
      </c>
      <c r="M82" s="15">
        <v>0.009891087962962964</v>
      </c>
    </row>
    <row r="83" spans="1:13" ht="9.75">
      <c r="A83" s="8"/>
      <c r="B83" s="8"/>
      <c r="C83" s="8" t="s">
        <v>2250</v>
      </c>
      <c r="D83" s="149">
        <v>82</v>
      </c>
      <c r="E83" s="142">
        <v>280</v>
      </c>
      <c r="F83" s="7" t="s">
        <v>2251</v>
      </c>
      <c r="G83" s="7" t="s">
        <v>2252</v>
      </c>
      <c r="H83" s="7" t="s">
        <v>1</v>
      </c>
      <c r="I83" s="120" t="s">
        <v>2190</v>
      </c>
      <c r="J83" s="121" t="s">
        <v>2233</v>
      </c>
      <c r="K83" s="20" t="s">
        <v>2195</v>
      </c>
      <c r="L83" s="148" t="s">
        <v>1136</v>
      </c>
      <c r="M83" s="15">
        <v>0.009913310185185186</v>
      </c>
    </row>
    <row r="84" spans="1:13" ht="9.75">
      <c r="A84" s="8">
        <v>32</v>
      </c>
      <c r="B84" s="8"/>
      <c r="C84" s="8"/>
      <c r="D84" s="149">
        <v>83</v>
      </c>
      <c r="E84" s="142">
        <v>124</v>
      </c>
      <c r="F84" s="7" t="s">
        <v>1585</v>
      </c>
      <c r="G84" s="7" t="s">
        <v>1586</v>
      </c>
      <c r="H84" s="7" t="s">
        <v>1</v>
      </c>
      <c r="J84" s="121" t="s">
        <v>1172</v>
      </c>
      <c r="K84" s="20" t="s">
        <v>1465</v>
      </c>
      <c r="L84" s="148" t="s">
        <v>1564</v>
      </c>
      <c r="M84" s="15">
        <v>0.009935300925925926</v>
      </c>
    </row>
    <row r="85" spans="1:13" ht="9.75">
      <c r="A85" s="8">
        <v>33</v>
      </c>
      <c r="B85" s="8"/>
      <c r="C85" s="8"/>
      <c r="D85" s="149">
        <v>84</v>
      </c>
      <c r="E85" s="142">
        <v>100</v>
      </c>
      <c r="F85" s="7" t="s">
        <v>772</v>
      </c>
      <c r="G85" s="7" t="s">
        <v>1516</v>
      </c>
      <c r="H85" s="7" t="s">
        <v>1</v>
      </c>
      <c r="I85" s="120" t="s">
        <v>17</v>
      </c>
      <c r="J85" s="121" t="s">
        <v>125</v>
      </c>
      <c r="K85" s="20" t="s">
        <v>1334</v>
      </c>
      <c r="L85" s="148" t="s">
        <v>1505</v>
      </c>
      <c r="M85" s="15">
        <v>0.009948611111111111</v>
      </c>
    </row>
    <row r="86" spans="1:13" ht="9.75">
      <c r="A86" s="8">
        <v>34</v>
      </c>
      <c r="B86" s="8"/>
      <c r="C86" s="8"/>
      <c r="D86" s="149">
        <v>85</v>
      </c>
      <c r="E86" s="142">
        <v>86</v>
      </c>
      <c r="F86" s="7" t="s">
        <v>1476</v>
      </c>
      <c r="G86" s="7" t="s">
        <v>1343</v>
      </c>
      <c r="H86" s="7" t="s">
        <v>1</v>
      </c>
      <c r="I86" s="120" t="s">
        <v>17</v>
      </c>
      <c r="J86" s="121" t="s">
        <v>560</v>
      </c>
      <c r="K86" s="20" t="s">
        <v>1477</v>
      </c>
      <c r="L86" s="148" t="s">
        <v>1447</v>
      </c>
      <c r="M86" s="15">
        <v>0.009958796296296297</v>
      </c>
    </row>
    <row r="87" spans="1:13" ht="9.75">
      <c r="A87" s="8">
        <v>35</v>
      </c>
      <c r="B87" s="8"/>
      <c r="C87" s="8"/>
      <c r="D87" s="149">
        <v>86</v>
      </c>
      <c r="E87" s="142">
        <v>115</v>
      </c>
      <c r="F87" s="7" t="s">
        <v>199</v>
      </c>
      <c r="G87" s="7" t="s">
        <v>1555</v>
      </c>
      <c r="H87" s="7" t="s">
        <v>1</v>
      </c>
      <c r="J87" s="121" t="s">
        <v>1172</v>
      </c>
      <c r="K87" s="20" t="s">
        <v>1556</v>
      </c>
      <c r="L87" s="148" t="s">
        <v>1505</v>
      </c>
      <c r="M87" s="15">
        <v>0.009963310185185184</v>
      </c>
    </row>
    <row r="88" spans="1:13" ht="9.75">
      <c r="A88" s="8"/>
      <c r="B88" s="8">
        <v>40</v>
      </c>
      <c r="C88" s="8"/>
      <c r="D88" s="149">
        <v>87</v>
      </c>
      <c r="E88" s="142">
        <v>41</v>
      </c>
      <c r="F88" s="7" t="s">
        <v>1324</v>
      </c>
      <c r="G88" s="7" t="s">
        <v>86</v>
      </c>
      <c r="H88" s="7" t="s">
        <v>1</v>
      </c>
      <c r="I88" s="120" t="s">
        <v>52</v>
      </c>
      <c r="J88" s="121" t="s">
        <v>18</v>
      </c>
      <c r="K88" s="20" t="s">
        <v>1162</v>
      </c>
      <c r="L88" s="148" t="s">
        <v>1255</v>
      </c>
      <c r="M88" s="15">
        <v>0.009971064814814815</v>
      </c>
    </row>
    <row r="89" spans="1:13" ht="9.75">
      <c r="A89" s="8">
        <v>36</v>
      </c>
      <c r="B89" s="8"/>
      <c r="C89" s="8"/>
      <c r="D89" s="149">
        <v>88</v>
      </c>
      <c r="E89" s="142">
        <v>133</v>
      </c>
      <c r="F89" s="7" t="s">
        <v>1609</v>
      </c>
      <c r="G89" s="7" t="s">
        <v>1610</v>
      </c>
      <c r="H89" s="7" t="s">
        <v>1</v>
      </c>
      <c r="J89" s="121" t="s">
        <v>1172</v>
      </c>
      <c r="K89" s="20" t="s">
        <v>1611</v>
      </c>
      <c r="L89" s="148" t="s">
        <v>1564</v>
      </c>
      <c r="M89" s="15">
        <v>0.009980208333333332</v>
      </c>
    </row>
    <row r="90" spans="1:13" ht="9.75">
      <c r="A90" s="8"/>
      <c r="B90" s="8"/>
      <c r="C90" s="8" t="s">
        <v>2253</v>
      </c>
      <c r="D90" s="149">
        <v>89</v>
      </c>
      <c r="E90" s="142">
        <v>259</v>
      </c>
      <c r="F90" s="7" t="s">
        <v>2254</v>
      </c>
      <c r="G90" s="7" t="s">
        <v>2255</v>
      </c>
      <c r="H90" s="7" t="s">
        <v>1</v>
      </c>
      <c r="I90" s="120" t="s">
        <v>2190</v>
      </c>
      <c r="J90" s="121" t="s">
        <v>2233</v>
      </c>
      <c r="K90" s="20" t="s">
        <v>2195</v>
      </c>
      <c r="L90" s="148" t="s">
        <v>1136</v>
      </c>
      <c r="M90" s="15">
        <v>0.01000787037037037</v>
      </c>
    </row>
    <row r="91" spans="1:13" ht="9.75">
      <c r="A91" s="8"/>
      <c r="B91" s="8">
        <v>41</v>
      </c>
      <c r="C91" s="8"/>
      <c r="D91" s="149">
        <v>90</v>
      </c>
      <c r="E91" s="142">
        <v>204</v>
      </c>
      <c r="F91" s="7" t="s">
        <v>321</v>
      </c>
      <c r="G91" s="7" t="s">
        <v>1926</v>
      </c>
      <c r="H91" s="7" t="s">
        <v>1</v>
      </c>
      <c r="I91" s="120" t="s">
        <v>43</v>
      </c>
      <c r="J91" s="121" t="s">
        <v>163</v>
      </c>
      <c r="K91" s="20" t="s">
        <v>1927</v>
      </c>
      <c r="L91" s="148" t="s">
        <v>1901</v>
      </c>
      <c r="M91" s="15">
        <v>0.010031712962962963</v>
      </c>
    </row>
    <row r="92" spans="1:13" ht="9.75">
      <c r="A92" s="8"/>
      <c r="B92" s="8">
        <v>42</v>
      </c>
      <c r="C92" s="8"/>
      <c r="D92" s="149">
        <v>91</v>
      </c>
      <c r="E92" s="142">
        <v>45</v>
      </c>
      <c r="F92" s="7" t="s">
        <v>1335</v>
      </c>
      <c r="G92" s="7" t="s">
        <v>991</v>
      </c>
      <c r="H92" s="7" t="s">
        <v>1</v>
      </c>
      <c r="I92" s="120" t="s">
        <v>52</v>
      </c>
      <c r="J92" s="121" t="s">
        <v>53</v>
      </c>
      <c r="K92" s="20" t="s">
        <v>1336</v>
      </c>
      <c r="L92" s="148" t="s">
        <v>1255</v>
      </c>
      <c r="M92" s="15">
        <v>0.01004849537037037</v>
      </c>
    </row>
    <row r="93" spans="1:13" ht="9.75">
      <c r="A93" s="8"/>
      <c r="B93" s="8"/>
      <c r="C93" s="8" t="s">
        <v>2256</v>
      </c>
      <c r="D93" s="149">
        <v>92</v>
      </c>
      <c r="E93" s="142">
        <v>251</v>
      </c>
      <c r="F93" s="7" t="s">
        <v>584</v>
      </c>
      <c r="G93" s="7" t="s">
        <v>1868</v>
      </c>
      <c r="H93" s="7" t="s">
        <v>1</v>
      </c>
      <c r="I93" s="120" t="s">
        <v>2206</v>
      </c>
      <c r="K93" s="20" t="s">
        <v>2207</v>
      </c>
      <c r="L93" s="148" t="s">
        <v>1136</v>
      </c>
      <c r="M93" s="15">
        <v>0.010067592592592593</v>
      </c>
    </row>
    <row r="94" spans="1:13" ht="9.75">
      <c r="A94" s="166">
        <v>37</v>
      </c>
      <c r="B94" s="166"/>
      <c r="C94" s="166"/>
      <c r="D94" s="207">
        <v>93</v>
      </c>
      <c r="E94" s="202">
        <v>166</v>
      </c>
      <c r="F94" s="169" t="s">
        <v>1739</v>
      </c>
      <c r="G94" s="169" t="s">
        <v>1740</v>
      </c>
      <c r="H94" s="169" t="s">
        <v>1</v>
      </c>
      <c r="I94" s="203" t="s">
        <v>17</v>
      </c>
      <c r="J94" s="204" t="s">
        <v>60</v>
      </c>
      <c r="K94" s="205" t="s">
        <v>1741</v>
      </c>
      <c r="L94" s="209" t="s">
        <v>1742</v>
      </c>
      <c r="M94" s="180">
        <v>0.010097800925925925</v>
      </c>
    </row>
    <row r="95" spans="1:13" ht="9.75">
      <c r="A95" s="8"/>
      <c r="B95" s="8">
        <v>43</v>
      </c>
      <c r="C95" s="8"/>
      <c r="D95" s="149">
        <v>94</v>
      </c>
      <c r="E95" s="142">
        <v>24</v>
      </c>
      <c r="F95" s="7" t="s">
        <v>1256</v>
      </c>
      <c r="G95" s="7" t="s">
        <v>1257</v>
      </c>
      <c r="H95" s="7" t="s">
        <v>1</v>
      </c>
      <c r="I95" s="120" t="s">
        <v>17</v>
      </c>
      <c r="J95" s="121" t="s">
        <v>163</v>
      </c>
      <c r="K95" s="20" t="s">
        <v>1258</v>
      </c>
      <c r="L95" s="148" t="s">
        <v>1255</v>
      </c>
      <c r="M95" s="15">
        <v>0.010116782407407408</v>
      </c>
    </row>
    <row r="96" spans="1:13" ht="9.75">
      <c r="A96" s="8"/>
      <c r="B96" s="8">
        <v>44</v>
      </c>
      <c r="C96" s="8"/>
      <c r="D96" s="149">
        <v>95</v>
      </c>
      <c r="E96" s="142">
        <v>72</v>
      </c>
      <c r="F96" s="7" t="s">
        <v>425</v>
      </c>
      <c r="G96" s="7" t="s">
        <v>1440</v>
      </c>
      <c r="H96" s="7" t="s">
        <v>1</v>
      </c>
      <c r="J96" s="121" t="s">
        <v>1172</v>
      </c>
      <c r="K96" s="20" t="s">
        <v>1441</v>
      </c>
      <c r="L96" s="148" t="s">
        <v>1415</v>
      </c>
      <c r="M96" s="15">
        <v>0.010136111111111111</v>
      </c>
    </row>
    <row r="97" spans="1:13" ht="9.75">
      <c r="A97" s="166">
        <v>38</v>
      </c>
      <c r="B97" s="166"/>
      <c r="C97" s="166"/>
      <c r="D97" s="207">
        <v>96</v>
      </c>
      <c r="E97" s="202">
        <v>161</v>
      </c>
      <c r="F97" s="169" t="s">
        <v>1723</v>
      </c>
      <c r="G97" s="169" t="s">
        <v>1451</v>
      </c>
      <c r="H97" s="169" t="s">
        <v>1</v>
      </c>
      <c r="I97" s="203" t="s">
        <v>52</v>
      </c>
      <c r="J97" s="204" t="s">
        <v>60</v>
      </c>
      <c r="K97" s="205" t="s">
        <v>1724</v>
      </c>
      <c r="L97" s="209" t="s">
        <v>1681</v>
      </c>
      <c r="M97" s="180">
        <v>0.010155208333333334</v>
      </c>
    </row>
    <row r="98" spans="1:13" ht="9.75">
      <c r="A98" s="8"/>
      <c r="B98" s="8">
        <v>45</v>
      </c>
      <c r="C98" s="8"/>
      <c r="D98" s="149">
        <v>97</v>
      </c>
      <c r="E98" s="142">
        <v>212</v>
      </c>
      <c r="F98" s="7" t="s">
        <v>356</v>
      </c>
      <c r="G98" s="7" t="s">
        <v>350</v>
      </c>
      <c r="H98" s="7" t="s">
        <v>1</v>
      </c>
      <c r="J98" s="121" t="s">
        <v>1172</v>
      </c>
      <c r="K98" s="20" t="s">
        <v>1949</v>
      </c>
      <c r="L98" s="148" t="s">
        <v>1901</v>
      </c>
      <c r="M98" s="15">
        <v>0.010171412037037036</v>
      </c>
    </row>
    <row r="99" spans="1:13" ht="9.75">
      <c r="A99" s="166">
        <v>39</v>
      </c>
      <c r="B99" s="166"/>
      <c r="C99" s="166"/>
      <c r="D99" s="207">
        <v>98</v>
      </c>
      <c r="E99" s="202">
        <v>151</v>
      </c>
      <c r="F99" s="169" t="s">
        <v>1682</v>
      </c>
      <c r="G99" s="169" t="s">
        <v>1683</v>
      </c>
      <c r="H99" s="169" t="s">
        <v>1</v>
      </c>
      <c r="I99" s="203" t="s">
        <v>52</v>
      </c>
      <c r="J99" s="204" t="s">
        <v>60</v>
      </c>
      <c r="K99" s="205" t="s">
        <v>1680</v>
      </c>
      <c r="L99" s="209" t="s">
        <v>1681</v>
      </c>
      <c r="M99" s="180">
        <v>0.01017673611111111</v>
      </c>
    </row>
    <row r="100" spans="1:13" ht="9.75">
      <c r="A100" s="8"/>
      <c r="B100" s="8">
        <v>46</v>
      </c>
      <c r="C100" s="8"/>
      <c r="D100" s="149">
        <v>99</v>
      </c>
      <c r="E100" s="142">
        <v>69</v>
      </c>
      <c r="F100" s="7" t="s">
        <v>456</v>
      </c>
      <c r="G100" s="7" t="s">
        <v>73</v>
      </c>
      <c r="H100" s="7" t="s">
        <v>1</v>
      </c>
      <c r="J100" s="121" t="s">
        <v>1172</v>
      </c>
      <c r="K100" s="20" t="s">
        <v>1212</v>
      </c>
      <c r="L100" s="148" t="s">
        <v>1415</v>
      </c>
      <c r="M100" s="15">
        <v>0.010188657407407408</v>
      </c>
    </row>
    <row r="101" spans="1:13" ht="9.75">
      <c r="A101" s="8"/>
      <c r="B101" s="8"/>
      <c r="C101" s="8" t="s">
        <v>2257</v>
      </c>
      <c r="D101" s="149">
        <v>100</v>
      </c>
      <c r="E101" s="142">
        <v>249</v>
      </c>
      <c r="F101" s="7" t="s">
        <v>1442</v>
      </c>
      <c r="G101" s="7" t="s">
        <v>2258</v>
      </c>
      <c r="H101" s="7" t="s">
        <v>1</v>
      </c>
      <c r="I101" s="120" t="s">
        <v>2206</v>
      </c>
      <c r="K101" s="20" t="s">
        <v>2195</v>
      </c>
      <c r="L101" s="148" t="s">
        <v>1136</v>
      </c>
      <c r="M101" s="15">
        <v>0.010218171296296296</v>
      </c>
    </row>
    <row r="102" spans="1:13" ht="9.75">
      <c r="A102" s="8"/>
      <c r="B102" s="8"/>
      <c r="C102" s="8" t="s">
        <v>2259</v>
      </c>
      <c r="D102" s="149">
        <v>101</v>
      </c>
      <c r="E102" s="142">
        <v>279</v>
      </c>
      <c r="F102" s="7" t="s">
        <v>139</v>
      </c>
      <c r="G102" s="7" t="s">
        <v>1144</v>
      </c>
      <c r="H102" s="7" t="s">
        <v>1</v>
      </c>
      <c r="I102" s="120" t="s">
        <v>2190</v>
      </c>
      <c r="J102" s="121" t="s">
        <v>2200</v>
      </c>
      <c r="K102" s="20" t="s">
        <v>2195</v>
      </c>
      <c r="L102" s="148" t="s">
        <v>1136</v>
      </c>
      <c r="M102" s="15">
        <v>0.010226851851851852</v>
      </c>
    </row>
    <row r="103" spans="1:13" ht="9.75">
      <c r="A103" s="8"/>
      <c r="B103" s="8">
        <v>47</v>
      </c>
      <c r="C103" s="8"/>
      <c r="D103" s="149">
        <v>102</v>
      </c>
      <c r="E103" s="142">
        <v>31</v>
      </c>
      <c r="F103" s="7" t="s">
        <v>1282</v>
      </c>
      <c r="G103" s="7" t="s">
        <v>1283</v>
      </c>
      <c r="H103" s="7" t="s">
        <v>1</v>
      </c>
      <c r="I103" s="120" t="s">
        <v>17</v>
      </c>
      <c r="J103" s="121" t="s">
        <v>204</v>
      </c>
      <c r="K103" s="20" t="s">
        <v>1154</v>
      </c>
      <c r="L103" s="148" t="s">
        <v>1255</v>
      </c>
      <c r="M103" s="15">
        <v>0.010230092592592593</v>
      </c>
    </row>
    <row r="104" spans="1:13" ht="9.75">
      <c r="A104" s="8"/>
      <c r="B104" s="8">
        <v>48</v>
      </c>
      <c r="C104" s="8"/>
      <c r="D104" s="149">
        <v>103</v>
      </c>
      <c r="E104" s="142">
        <v>13</v>
      </c>
      <c r="F104" s="7" t="s">
        <v>1189</v>
      </c>
      <c r="G104" s="7" t="s">
        <v>1190</v>
      </c>
      <c r="H104" s="7" t="s">
        <v>1</v>
      </c>
      <c r="J104" s="121" t="s">
        <v>1172</v>
      </c>
      <c r="K104" s="20" t="s">
        <v>1191</v>
      </c>
      <c r="L104" s="148" t="s">
        <v>1174</v>
      </c>
      <c r="M104" s="15">
        <v>0.010236226851851852</v>
      </c>
    </row>
    <row r="105" spans="1:13" ht="9.75">
      <c r="A105" s="8">
        <v>40</v>
      </c>
      <c r="B105" s="8"/>
      <c r="C105" s="8"/>
      <c r="D105" s="149">
        <v>104</v>
      </c>
      <c r="E105" s="142">
        <v>91</v>
      </c>
      <c r="F105" s="7" t="s">
        <v>192</v>
      </c>
      <c r="G105" s="7" t="s">
        <v>326</v>
      </c>
      <c r="H105" s="7" t="s">
        <v>1</v>
      </c>
      <c r="I105" s="120" t="s">
        <v>17</v>
      </c>
      <c r="J105" s="121" t="s">
        <v>23</v>
      </c>
      <c r="K105" s="20" t="s">
        <v>1494</v>
      </c>
      <c r="L105" s="148" t="s">
        <v>1447</v>
      </c>
      <c r="M105" s="15">
        <v>0.010289583333333333</v>
      </c>
    </row>
    <row r="106" spans="1:13" ht="9.75">
      <c r="A106" s="8"/>
      <c r="B106" s="8"/>
      <c r="C106" s="8" t="s">
        <v>2260</v>
      </c>
      <c r="D106" s="149">
        <v>105</v>
      </c>
      <c r="E106" s="142">
        <v>252</v>
      </c>
      <c r="F106" s="7" t="s">
        <v>2208</v>
      </c>
      <c r="G106" s="7" t="s">
        <v>2209</v>
      </c>
      <c r="H106" s="7" t="s">
        <v>1</v>
      </c>
      <c r="I106" s="120" t="s">
        <v>2206</v>
      </c>
      <c r="K106" s="20" t="s">
        <v>2207</v>
      </c>
      <c r="L106" s="148" t="s">
        <v>1136</v>
      </c>
      <c r="M106" s="15">
        <v>0.010297106481481482</v>
      </c>
    </row>
    <row r="107" spans="1:13" ht="9.75">
      <c r="A107" s="8">
        <v>41</v>
      </c>
      <c r="B107" s="8"/>
      <c r="C107" s="8"/>
      <c r="D107" s="149">
        <v>106</v>
      </c>
      <c r="E107" s="142">
        <v>75</v>
      </c>
      <c r="F107" s="7" t="s">
        <v>1448</v>
      </c>
      <c r="G107" s="7" t="s">
        <v>255</v>
      </c>
      <c r="H107" s="7" t="s">
        <v>1</v>
      </c>
      <c r="J107" s="121" t="s">
        <v>1172</v>
      </c>
      <c r="K107" s="20" t="s">
        <v>1361</v>
      </c>
      <c r="L107" s="148" t="s">
        <v>1447</v>
      </c>
      <c r="M107" s="15">
        <v>0.010432407407407406</v>
      </c>
    </row>
    <row r="108" spans="1:13" ht="9.75">
      <c r="A108" s="8"/>
      <c r="B108" s="8">
        <v>49</v>
      </c>
      <c r="C108" s="8"/>
      <c r="D108" s="149">
        <v>107</v>
      </c>
      <c r="E108" s="142">
        <v>227</v>
      </c>
      <c r="F108" s="7" t="s">
        <v>1992</v>
      </c>
      <c r="G108" s="7" t="s">
        <v>1993</v>
      </c>
      <c r="H108" s="7" t="s">
        <v>1</v>
      </c>
      <c r="K108" s="20" t="s">
        <v>1994</v>
      </c>
      <c r="L108" s="148" t="s">
        <v>1955</v>
      </c>
      <c r="M108" s="15">
        <v>0.010457870370370369</v>
      </c>
    </row>
    <row r="109" spans="1:13" ht="9.75">
      <c r="A109" s="8">
        <v>42</v>
      </c>
      <c r="B109" s="8"/>
      <c r="C109" s="8"/>
      <c r="D109" s="149">
        <v>108</v>
      </c>
      <c r="E109" s="142">
        <v>107</v>
      </c>
      <c r="F109" s="7" t="s">
        <v>598</v>
      </c>
      <c r="G109" s="7" t="s">
        <v>258</v>
      </c>
      <c r="H109" s="7" t="s">
        <v>1</v>
      </c>
      <c r="J109" s="121" t="s">
        <v>1172</v>
      </c>
      <c r="K109" s="20" t="s">
        <v>1530</v>
      </c>
      <c r="L109" s="148" t="s">
        <v>1505</v>
      </c>
      <c r="M109" s="15">
        <v>0.010495254629629629</v>
      </c>
    </row>
    <row r="110" spans="1:13" ht="9.75">
      <c r="A110" s="8">
        <v>43</v>
      </c>
      <c r="B110" s="8"/>
      <c r="C110" s="8"/>
      <c r="D110" s="149">
        <v>109</v>
      </c>
      <c r="E110" s="142">
        <v>175</v>
      </c>
      <c r="F110" s="7" t="s">
        <v>1764</v>
      </c>
      <c r="G110" s="7" t="s">
        <v>1767</v>
      </c>
      <c r="H110" s="7" t="s">
        <v>1</v>
      </c>
      <c r="K110" s="20" t="s">
        <v>1768</v>
      </c>
      <c r="L110" s="148" t="s">
        <v>1742</v>
      </c>
      <c r="M110" s="15">
        <v>0.010509490740740741</v>
      </c>
    </row>
    <row r="111" spans="1:13" ht="9.75">
      <c r="A111" s="166">
        <v>44</v>
      </c>
      <c r="B111" s="166"/>
      <c r="C111" s="166"/>
      <c r="D111" s="207">
        <v>110</v>
      </c>
      <c r="E111" s="202">
        <v>150</v>
      </c>
      <c r="F111" s="169" t="s">
        <v>1678</v>
      </c>
      <c r="G111" s="169" t="s">
        <v>1679</v>
      </c>
      <c r="H111" s="169" t="s">
        <v>1</v>
      </c>
      <c r="I111" s="203" t="s">
        <v>52</v>
      </c>
      <c r="J111" s="204" t="s">
        <v>60</v>
      </c>
      <c r="K111" s="205" t="s">
        <v>1680</v>
      </c>
      <c r="L111" s="209" t="s">
        <v>1681</v>
      </c>
      <c r="M111" s="180">
        <v>0.010515625</v>
      </c>
    </row>
    <row r="112" spans="1:13" ht="9.75">
      <c r="A112" s="8"/>
      <c r="B112" s="8">
        <v>50</v>
      </c>
      <c r="C112" s="8"/>
      <c r="D112" s="149">
        <v>111</v>
      </c>
      <c r="E112" s="142">
        <v>206</v>
      </c>
      <c r="F112" s="7" t="s">
        <v>1933</v>
      </c>
      <c r="G112" s="7" t="s">
        <v>143</v>
      </c>
      <c r="H112" s="7" t="s">
        <v>1</v>
      </c>
      <c r="I112" s="120" t="s">
        <v>52</v>
      </c>
      <c r="J112" s="121" t="s">
        <v>18</v>
      </c>
      <c r="K112" s="20" t="s">
        <v>1898</v>
      </c>
      <c r="L112" s="148" t="s">
        <v>1901</v>
      </c>
      <c r="M112" s="15">
        <v>0.010528587962962964</v>
      </c>
    </row>
    <row r="113" spans="1:13" ht="9.75">
      <c r="A113" s="8">
        <v>45</v>
      </c>
      <c r="B113" s="8"/>
      <c r="C113" s="8"/>
      <c r="D113" s="149">
        <v>112</v>
      </c>
      <c r="E113" s="142">
        <v>88</v>
      </c>
      <c r="F113" s="7" t="s">
        <v>1482</v>
      </c>
      <c r="G113" s="7" t="s">
        <v>148</v>
      </c>
      <c r="H113" s="7" t="s">
        <v>1</v>
      </c>
      <c r="J113" s="121" t="s">
        <v>1172</v>
      </c>
      <c r="K113" s="20" t="s">
        <v>1347</v>
      </c>
      <c r="L113" s="148" t="s">
        <v>1447</v>
      </c>
      <c r="M113" s="15">
        <v>0.010541550925925925</v>
      </c>
    </row>
    <row r="114" spans="1:13" ht="9.75">
      <c r="A114" s="8">
        <v>46</v>
      </c>
      <c r="B114" s="8"/>
      <c r="C114" s="8"/>
      <c r="D114" s="149">
        <v>113</v>
      </c>
      <c r="E114" s="142">
        <v>93</v>
      </c>
      <c r="F114" s="7" t="s">
        <v>270</v>
      </c>
      <c r="G114" s="7" t="s">
        <v>1451</v>
      </c>
      <c r="H114" s="7" t="s">
        <v>1</v>
      </c>
      <c r="I114" s="120" t="s">
        <v>17</v>
      </c>
      <c r="J114" s="121" t="s">
        <v>96</v>
      </c>
      <c r="K114" s="20" t="s">
        <v>1499</v>
      </c>
      <c r="L114" s="148" t="s">
        <v>1447</v>
      </c>
      <c r="M114" s="15">
        <v>0.010552430555555554</v>
      </c>
    </row>
    <row r="115" spans="1:13" ht="9.75">
      <c r="A115" s="8">
        <v>47</v>
      </c>
      <c r="B115" s="8"/>
      <c r="C115" s="8"/>
      <c r="D115" s="149">
        <v>114</v>
      </c>
      <c r="E115" s="142">
        <v>114</v>
      </c>
      <c r="F115" s="7" t="s">
        <v>1552</v>
      </c>
      <c r="G115" s="7" t="s">
        <v>1553</v>
      </c>
      <c r="H115" s="7" t="s">
        <v>1</v>
      </c>
      <c r="J115" s="121" t="s">
        <v>1172</v>
      </c>
      <c r="K115" s="20" t="s">
        <v>1554</v>
      </c>
      <c r="L115" s="148" t="s">
        <v>1505</v>
      </c>
      <c r="M115" s="15">
        <v>0.01059085648148148</v>
      </c>
    </row>
    <row r="116" spans="1:13" ht="9.75">
      <c r="A116" s="8">
        <v>48</v>
      </c>
      <c r="B116" s="8"/>
      <c r="C116" s="8"/>
      <c r="D116" s="149">
        <v>115</v>
      </c>
      <c r="E116" s="142">
        <v>80</v>
      </c>
      <c r="F116" s="7" t="s">
        <v>1459</v>
      </c>
      <c r="G116" s="7" t="s">
        <v>1460</v>
      </c>
      <c r="H116" s="7" t="s">
        <v>1</v>
      </c>
      <c r="J116" s="121" t="s">
        <v>1172</v>
      </c>
      <c r="K116" s="20" t="s">
        <v>1461</v>
      </c>
      <c r="L116" s="148" t="s">
        <v>1447</v>
      </c>
      <c r="M116" s="15">
        <v>0.010629166666666667</v>
      </c>
    </row>
    <row r="117" spans="1:13" ht="9.75">
      <c r="A117" s="8"/>
      <c r="B117" s="8">
        <v>51</v>
      </c>
      <c r="C117" s="8"/>
      <c r="D117" s="149">
        <v>116</v>
      </c>
      <c r="E117" s="142">
        <v>213</v>
      </c>
      <c r="F117" s="7" t="s">
        <v>280</v>
      </c>
      <c r="G117" s="7" t="s">
        <v>187</v>
      </c>
      <c r="H117" s="7" t="s">
        <v>1</v>
      </c>
      <c r="I117" s="120" t="s">
        <v>17</v>
      </c>
      <c r="J117" s="121" t="s">
        <v>163</v>
      </c>
      <c r="K117" s="20" t="s">
        <v>1950</v>
      </c>
      <c r="L117" s="148" t="s">
        <v>1901</v>
      </c>
      <c r="M117" s="15">
        <v>0.01063298611111111</v>
      </c>
    </row>
    <row r="118" spans="1:13" ht="9.75">
      <c r="A118" s="8"/>
      <c r="B118" s="8"/>
      <c r="C118" s="8" t="s">
        <v>2261</v>
      </c>
      <c r="D118" s="149">
        <v>117</v>
      </c>
      <c r="E118" s="142">
        <v>272</v>
      </c>
      <c r="F118" s="7" t="s">
        <v>2262</v>
      </c>
      <c r="G118" s="7" t="s">
        <v>2263</v>
      </c>
      <c r="H118" s="7" t="s">
        <v>1</v>
      </c>
      <c r="I118" s="120" t="s">
        <v>2190</v>
      </c>
      <c r="J118" s="121" t="s">
        <v>2233</v>
      </c>
      <c r="K118" s="20" t="s">
        <v>2195</v>
      </c>
      <c r="L118" s="148" t="s">
        <v>1136</v>
      </c>
      <c r="M118" s="15">
        <v>0.010637615740740741</v>
      </c>
    </row>
    <row r="119" spans="1:13" ht="9.75">
      <c r="A119" s="166">
        <v>49</v>
      </c>
      <c r="B119" s="166"/>
      <c r="C119" s="166"/>
      <c r="D119" s="207">
        <v>118</v>
      </c>
      <c r="E119" s="202">
        <v>160</v>
      </c>
      <c r="F119" s="169" t="s">
        <v>1717</v>
      </c>
      <c r="G119" s="169" t="s">
        <v>1718</v>
      </c>
      <c r="H119" s="169" t="s">
        <v>1</v>
      </c>
      <c r="I119" s="203" t="s">
        <v>52</v>
      </c>
      <c r="J119" s="204" t="s">
        <v>60</v>
      </c>
      <c r="K119" s="205" t="s">
        <v>1719</v>
      </c>
      <c r="L119" s="209" t="s">
        <v>1681</v>
      </c>
      <c r="M119" s="180">
        <v>0.010648495370370369</v>
      </c>
    </row>
    <row r="120" spans="1:13" ht="9.75">
      <c r="A120" s="8"/>
      <c r="B120" s="8">
        <v>52</v>
      </c>
      <c r="C120" s="8"/>
      <c r="D120" s="149">
        <v>119</v>
      </c>
      <c r="E120" s="142">
        <v>242</v>
      </c>
      <c r="F120" s="7" t="s">
        <v>2026</v>
      </c>
      <c r="G120" s="7" t="s">
        <v>1926</v>
      </c>
      <c r="H120" s="7" t="s">
        <v>1</v>
      </c>
      <c r="K120" s="20" t="s">
        <v>1858</v>
      </c>
      <c r="L120" s="148" t="s">
        <v>2007</v>
      </c>
      <c r="M120" s="15">
        <v>0.010664930555555556</v>
      </c>
    </row>
    <row r="121" spans="1:13" ht="9.75">
      <c r="A121" s="8"/>
      <c r="B121" s="8">
        <v>53</v>
      </c>
      <c r="C121" s="8"/>
      <c r="D121" s="149">
        <v>120</v>
      </c>
      <c r="E121" s="142">
        <v>223</v>
      </c>
      <c r="F121" s="7" t="s">
        <v>1384</v>
      </c>
      <c r="G121" s="7" t="s">
        <v>1969</v>
      </c>
      <c r="H121" s="7" t="s">
        <v>1</v>
      </c>
      <c r="J121" s="121" t="s">
        <v>1172</v>
      </c>
      <c r="K121" s="20" t="s">
        <v>1970</v>
      </c>
      <c r="L121" s="148" t="s">
        <v>1955</v>
      </c>
      <c r="M121" s="15">
        <v>0.010681944444444445</v>
      </c>
    </row>
    <row r="122" spans="1:13" ht="9.75">
      <c r="A122" s="8"/>
      <c r="B122" s="8">
        <v>54</v>
      </c>
      <c r="C122" s="8"/>
      <c r="D122" s="149">
        <v>121</v>
      </c>
      <c r="E122" s="142">
        <v>68</v>
      </c>
      <c r="F122" s="7" t="s">
        <v>595</v>
      </c>
      <c r="G122" s="7" t="s">
        <v>1419</v>
      </c>
      <c r="H122" s="7" t="s">
        <v>1</v>
      </c>
      <c r="J122" s="121" t="s">
        <v>1172</v>
      </c>
      <c r="K122" s="20" t="s">
        <v>1420</v>
      </c>
      <c r="L122" s="148" t="s">
        <v>1415</v>
      </c>
      <c r="M122" s="15">
        <v>0.010685648148148147</v>
      </c>
    </row>
    <row r="123" spans="1:13" ht="9.75">
      <c r="A123" s="8"/>
      <c r="B123" s="8">
        <v>55</v>
      </c>
      <c r="C123" s="8"/>
      <c r="D123" s="149">
        <v>122</v>
      </c>
      <c r="E123" s="142">
        <v>11</v>
      </c>
      <c r="F123" s="7" t="s">
        <v>1171</v>
      </c>
      <c r="G123" s="7" t="s">
        <v>966</v>
      </c>
      <c r="H123" s="7" t="s">
        <v>1</v>
      </c>
      <c r="J123" s="121" t="s">
        <v>1172</v>
      </c>
      <c r="K123" s="20" t="s">
        <v>1173</v>
      </c>
      <c r="L123" s="148" t="s">
        <v>1174</v>
      </c>
      <c r="M123" s="15">
        <v>0.010689814814814813</v>
      </c>
    </row>
    <row r="124" spans="1:13" ht="9.75">
      <c r="A124" s="8">
        <v>50</v>
      </c>
      <c r="B124" s="8"/>
      <c r="C124" s="8"/>
      <c r="D124" s="149">
        <v>123</v>
      </c>
      <c r="E124" s="142">
        <v>110</v>
      </c>
      <c r="F124" s="7" t="s">
        <v>1540</v>
      </c>
      <c r="G124" s="7" t="s">
        <v>1316</v>
      </c>
      <c r="H124" s="7" t="s">
        <v>1</v>
      </c>
      <c r="J124" s="121" t="s">
        <v>1172</v>
      </c>
      <c r="K124" s="20" t="s">
        <v>1541</v>
      </c>
      <c r="L124" s="148" t="s">
        <v>1505</v>
      </c>
      <c r="M124" s="15">
        <v>0.01075648148148148</v>
      </c>
    </row>
    <row r="125" spans="1:13" ht="9.75">
      <c r="A125" s="8"/>
      <c r="B125" s="8">
        <v>56</v>
      </c>
      <c r="C125" s="8"/>
      <c r="D125" s="149">
        <v>124</v>
      </c>
      <c r="E125" s="142">
        <v>185</v>
      </c>
      <c r="F125" s="7" t="s">
        <v>1825</v>
      </c>
      <c r="G125" s="7" t="s">
        <v>1826</v>
      </c>
      <c r="H125" s="7" t="s">
        <v>1</v>
      </c>
      <c r="J125" s="121" t="s">
        <v>1172</v>
      </c>
      <c r="K125" s="20" t="s">
        <v>1827</v>
      </c>
      <c r="L125" s="148" t="s">
        <v>1808</v>
      </c>
      <c r="M125" s="15">
        <v>0.010770717592592592</v>
      </c>
    </row>
    <row r="126" spans="1:13" ht="9.75">
      <c r="A126" s="8">
        <v>51</v>
      </c>
      <c r="B126" s="8"/>
      <c r="C126" s="8"/>
      <c r="D126" s="149">
        <v>125</v>
      </c>
      <c r="E126" s="142">
        <v>126</v>
      </c>
      <c r="F126" s="7" t="s">
        <v>616</v>
      </c>
      <c r="G126" s="7" t="s">
        <v>387</v>
      </c>
      <c r="H126" s="7" t="s">
        <v>1</v>
      </c>
      <c r="J126" s="121" t="s">
        <v>1172</v>
      </c>
      <c r="K126" s="20" t="s">
        <v>1589</v>
      </c>
      <c r="L126" s="148" t="s">
        <v>1564</v>
      </c>
      <c r="M126" s="15">
        <v>0.010782291666666667</v>
      </c>
    </row>
    <row r="127" spans="1:13" ht="9.75">
      <c r="A127" s="8">
        <v>52</v>
      </c>
      <c r="B127" s="8"/>
      <c r="C127" s="8"/>
      <c r="D127" s="149">
        <v>126</v>
      </c>
      <c r="E127" s="142">
        <v>147</v>
      </c>
      <c r="F127" s="7" t="s">
        <v>1670</v>
      </c>
      <c r="G127" s="7" t="s">
        <v>648</v>
      </c>
      <c r="H127" s="7" t="s">
        <v>1</v>
      </c>
      <c r="K127" s="20" t="s">
        <v>1671</v>
      </c>
      <c r="L127" s="148" t="s">
        <v>1622</v>
      </c>
      <c r="M127" s="15">
        <v>0.010813888888888889</v>
      </c>
    </row>
    <row r="128" spans="1:13" ht="9.75">
      <c r="A128" s="8"/>
      <c r="B128" s="8">
        <v>57</v>
      </c>
      <c r="C128" s="8"/>
      <c r="D128" s="149">
        <v>127</v>
      </c>
      <c r="E128" s="142">
        <v>229</v>
      </c>
      <c r="F128" s="7" t="s">
        <v>1599</v>
      </c>
      <c r="G128" s="7" t="s">
        <v>350</v>
      </c>
      <c r="H128" s="7" t="s">
        <v>1</v>
      </c>
      <c r="K128" s="20" t="s">
        <v>1998</v>
      </c>
      <c r="L128" s="148" t="s">
        <v>1955</v>
      </c>
      <c r="M128" s="15">
        <v>0.010819328703703703</v>
      </c>
    </row>
    <row r="129" spans="1:13" ht="9.75">
      <c r="A129" s="8"/>
      <c r="B129" s="8">
        <v>58</v>
      </c>
      <c r="C129" s="8"/>
      <c r="D129" s="149">
        <v>128</v>
      </c>
      <c r="E129" s="142">
        <v>49</v>
      </c>
      <c r="F129" s="7" t="s">
        <v>1351</v>
      </c>
      <c r="G129" s="7" t="s">
        <v>1352</v>
      </c>
      <c r="H129" s="7" t="s">
        <v>1</v>
      </c>
      <c r="I129" s="120" t="s">
        <v>17</v>
      </c>
      <c r="J129" s="121" t="s">
        <v>23</v>
      </c>
      <c r="K129" s="20" t="s">
        <v>1334</v>
      </c>
      <c r="L129" s="148" t="s">
        <v>1341</v>
      </c>
      <c r="M129" s="15">
        <v>0.010878472222222222</v>
      </c>
    </row>
    <row r="130" spans="1:13" ht="9.75">
      <c r="A130" s="8">
        <v>53</v>
      </c>
      <c r="B130" s="8"/>
      <c r="C130" s="8"/>
      <c r="D130" s="149">
        <v>129</v>
      </c>
      <c r="E130" s="142">
        <v>112</v>
      </c>
      <c r="F130" s="7" t="s">
        <v>928</v>
      </c>
      <c r="G130" s="7" t="s">
        <v>648</v>
      </c>
      <c r="H130" s="7" t="s">
        <v>1</v>
      </c>
      <c r="J130" s="121" t="s">
        <v>1172</v>
      </c>
      <c r="K130" s="20" t="s">
        <v>1477</v>
      </c>
      <c r="L130" s="148" t="s">
        <v>1505</v>
      </c>
      <c r="M130" s="15">
        <v>0.010904166666666666</v>
      </c>
    </row>
    <row r="131" spans="1:13" ht="9.75">
      <c r="A131" s="8">
        <v>54</v>
      </c>
      <c r="B131" s="8"/>
      <c r="C131" s="8"/>
      <c r="D131" s="149">
        <v>130</v>
      </c>
      <c r="E131" s="142">
        <v>157</v>
      </c>
      <c r="F131" s="7" t="s">
        <v>1701</v>
      </c>
      <c r="G131" s="7" t="s">
        <v>1702</v>
      </c>
      <c r="H131" s="7" t="s">
        <v>1</v>
      </c>
      <c r="I131" s="120" t="s">
        <v>52</v>
      </c>
      <c r="J131" s="121" t="s">
        <v>53</v>
      </c>
      <c r="K131" s="20" t="s">
        <v>1703</v>
      </c>
      <c r="L131" s="148" t="s">
        <v>1681</v>
      </c>
      <c r="M131" s="15">
        <v>0.010953587962962962</v>
      </c>
    </row>
    <row r="132" spans="1:13" ht="9.75">
      <c r="A132" s="8"/>
      <c r="B132" s="8"/>
      <c r="C132" s="8" t="s">
        <v>2264</v>
      </c>
      <c r="D132" s="149">
        <v>131</v>
      </c>
      <c r="E132" s="142">
        <v>256</v>
      </c>
      <c r="F132" s="7" t="s">
        <v>1812</v>
      </c>
      <c r="G132" s="7" t="s">
        <v>2210</v>
      </c>
      <c r="H132" s="7" t="s">
        <v>1</v>
      </c>
      <c r="I132" s="120" t="s">
        <v>2198</v>
      </c>
      <c r="K132" s="20" t="s">
        <v>2207</v>
      </c>
      <c r="L132" s="148" t="s">
        <v>1136</v>
      </c>
      <c r="M132" s="15">
        <v>0.011049189814814814</v>
      </c>
    </row>
    <row r="133" spans="1:13" ht="9.75">
      <c r="A133" s="8"/>
      <c r="B133" s="8"/>
      <c r="C133" s="8" t="s">
        <v>2265</v>
      </c>
      <c r="D133" s="149">
        <v>132</v>
      </c>
      <c r="E133" s="142">
        <v>255</v>
      </c>
      <c r="F133" s="7" t="s">
        <v>158</v>
      </c>
      <c r="G133" s="7" t="s">
        <v>177</v>
      </c>
      <c r="H133" s="7" t="s">
        <v>1</v>
      </c>
      <c r="I133" s="120" t="s">
        <v>2198</v>
      </c>
      <c r="K133" s="20" t="s">
        <v>2207</v>
      </c>
      <c r="L133" s="148" t="s">
        <v>1136</v>
      </c>
      <c r="M133" s="15">
        <v>0.011053819444444444</v>
      </c>
    </row>
    <row r="134" spans="1:13" ht="9.75">
      <c r="A134" s="8">
        <v>55</v>
      </c>
      <c r="B134" s="8"/>
      <c r="C134" s="8"/>
      <c r="D134" s="149">
        <v>133</v>
      </c>
      <c r="E134" s="142">
        <v>172</v>
      </c>
      <c r="F134" s="7" t="s">
        <v>1754</v>
      </c>
      <c r="G134" s="7" t="s">
        <v>1194</v>
      </c>
      <c r="H134" s="7" t="s">
        <v>1</v>
      </c>
      <c r="I134" s="120" t="s">
        <v>17</v>
      </c>
      <c r="J134" s="121" t="s">
        <v>96</v>
      </c>
      <c r="K134" s="20" t="s">
        <v>1755</v>
      </c>
      <c r="L134" s="148" t="s">
        <v>1742</v>
      </c>
      <c r="M134" s="15">
        <v>0.011091203703703706</v>
      </c>
    </row>
    <row r="135" spans="1:13" ht="9.75">
      <c r="A135" s="8"/>
      <c r="B135" s="8">
        <v>59</v>
      </c>
      <c r="C135" s="8"/>
      <c r="D135" s="149">
        <v>134</v>
      </c>
      <c r="E135" s="142">
        <v>205</v>
      </c>
      <c r="F135" s="7" t="s">
        <v>1928</v>
      </c>
      <c r="G135" s="7" t="s">
        <v>925</v>
      </c>
      <c r="H135" s="7" t="s">
        <v>1</v>
      </c>
      <c r="I135" s="120" t="s">
        <v>17</v>
      </c>
      <c r="J135" s="121" t="s">
        <v>23</v>
      </c>
      <c r="K135" s="20" t="s">
        <v>1853</v>
      </c>
      <c r="L135" s="148" t="s">
        <v>1901</v>
      </c>
      <c r="M135" s="15">
        <v>0.011106944444444445</v>
      </c>
    </row>
    <row r="136" spans="1:13" ht="9.75">
      <c r="A136" s="8"/>
      <c r="B136" s="8"/>
      <c r="C136" s="8" t="s">
        <v>2266</v>
      </c>
      <c r="D136" s="149">
        <v>135</v>
      </c>
      <c r="E136" s="142">
        <v>283</v>
      </c>
      <c r="F136" s="7" t="s">
        <v>2267</v>
      </c>
      <c r="G136" s="7" t="s">
        <v>140</v>
      </c>
      <c r="H136" s="7" t="s">
        <v>1</v>
      </c>
      <c r="I136" s="120" t="s">
        <v>2190</v>
      </c>
      <c r="J136" s="121" t="s">
        <v>2233</v>
      </c>
      <c r="K136" s="20" t="s">
        <v>2195</v>
      </c>
      <c r="L136" s="148" t="s">
        <v>1136</v>
      </c>
      <c r="M136" s="15">
        <v>0.011179166666666665</v>
      </c>
    </row>
    <row r="137" spans="1:13" ht="9.75">
      <c r="A137" s="8"/>
      <c r="B137" s="8"/>
      <c r="C137" s="8" t="s">
        <v>2268</v>
      </c>
      <c r="D137" s="149">
        <v>136</v>
      </c>
      <c r="E137" s="142">
        <v>282</v>
      </c>
      <c r="F137" s="7" t="s">
        <v>2269</v>
      </c>
      <c r="G137" s="7" t="s">
        <v>47</v>
      </c>
      <c r="H137" s="7" t="s">
        <v>1</v>
      </c>
      <c r="I137" s="120" t="s">
        <v>2190</v>
      </c>
      <c r="J137" s="121" t="s">
        <v>2233</v>
      </c>
      <c r="K137" s="20" t="s">
        <v>2195</v>
      </c>
      <c r="L137" s="148" t="s">
        <v>1136</v>
      </c>
      <c r="M137" s="15">
        <v>0.011202662037037037</v>
      </c>
    </row>
    <row r="138" spans="1:13" ht="9.75">
      <c r="A138" s="8"/>
      <c r="B138" s="8">
        <v>60</v>
      </c>
      <c r="C138" s="8"/>
      <c r="D138" s="149">
        <v>137</v>
      </c>
      <c r="E138" s="142">
        <v>59</v>
      </c>
      <c r="F138" s="7" t="s">
        <v>1384</v>
      </c>
      <c r="G138" s="7" t="s">
        <v>749</v>
      </c>
      <c r="H138" s="7" t="s">
        <v>1</v>
      </c>
      <c r="J138" s="121" t="s">
        <v>1172</v>
      </c>
      <c r="K138" s="20" t="s">
        <v>1385</v>
      </c>
      <c r="L138" s="148" t="s">
        <v>1341</v>
      </c>
      <c r="M138" s="15">
        <v>0.011210416666666667</v>
      </c>
    </row>
    <row r="139" spans="1:13" ht="9.75">
      <c r="A139" s="8"/>
      <c r="B139" s="8">
        <v>61</v>
      </c>
      <c r="C139" s="8"/>
      <c r="D139" s="149">
        <v>138</v>
      </c>
      <c r="E139" s="142">
        <v>183</v>
      </c>
      <c r="F139" s="7" t="s">
        <v>1809</v>
      </c>
      <c r="G139" s="7" t="s">
        <v>1810</v>
      </c>
      <c r="H139" s="7" t="s">
        <v>1</v>
      </c>
      <c r="J139" s="121" t="s">
        <v>1172</v>
      </c>
      <c r="K139" s="20" t="s">
        <v>1811</v>
      </c>
      <c r="L139" s="148" t="s">
        <v>1808</v>
      </c>
      <c r="M139" s="15">
        <v>0.011214120370370369</v>
      </c>
    </row>
    <row r="140" spans="1:13" ht="9.75">
      <c r="A140" s="8"/>
      <c r="B140" s="8">
        <v>62</v>
      </c>
      <c r="C140" s="8"/>
      <c r="D140" s="149">
        <v>139</v>
      </c>
      <c r="E140" s="142">
        <v>248</v>
      </c>
      <c r="F140" s="7" t="s">
        <v>1672</v>
      </c>
      <c r="G140" s="7" t="s">
        <v>512</v>
      </c>
      <c r="H140" s="7" t="s">
        <v>1</v>
      </c>
      <c r="I140" s="120" t="s">
        <v>17</v>
      </c>
      <c r="J140" s="121" t="s">
        <v>23</v>
      </c>
      <c r="K140" s="20" t="s">
        <v>2042</v>
      </c>
      <c r="L140" s="148" t="s">
        <v>2007</v>
      </c>
      <c r="M140" s="15">
        <v>0.011393518518518518</v>
      </c>
    </row>
    <row r="141" spans="1:13" ht="9.75">
      <c r="A141" s="8"/>
      <c r="B141" s="8">
        <v>63</v>
      </c>
      <c r="C141" s="8"/>
      <c r="D141" s="149">
        <v>140</v>
      </c>
      <c r="E141" s="142">
        <v>63</v>
      </c>
      <c r="F141" s="7" t="s">
        <v>924</v>
      </c>
      <c r="G141" s="7" t="s">
        <v>1404</v>
      </c>
      <c r="H141" s="7" t="s">
        <v>1</v>
      </c>
      <c r="K141" s="20" t="s">
        <v>1405</v>
      </c>
      <c r="L141" s="148" t="s">
        <v>1341</v>
      </c>
      <c r="M141" s="15">
        <v>0.011413888888888888</v>
      </c>
    </row>
    <row r="142" spans="1:13" ht="9.75">
      <c r="A142" s="8">
        <v>56</v>
      </c>
      <c r="B142" s="8"/>
      <c r="C142" s="8"/>
      <c r="D142" s="149">
        <v>141</v>
      </c>
      <c r="E142" s="142">
        <v>170</v>
      </c>
      <c r="F142" s="7" t="s">
        <v>1749</v>
      </c>
      <c r="G142" s="7" t="s">
        <v>1750</v>
      </c>
      <c r="H142" s="7" t="s">
        <v>1</v>
      </c>
      <c r="K142" s="20" t="s">
        <v>1229</v>
      </c>
      <c r="L142" s="148" t="s">
        <v>1742</v>
      </c>
      <c r="M142" s="15">
        <v>0.011443518518518518</v>
      </c>
    </row>
    <row r="143" spans="1:13" ht="9.75">
      <c r="A143" s="8">
        <v>57</v>
      </c>
      <c r="B143" s="8"/>
      <c r="C143" s="8"/>
      <c r="D143" s="149">
        <v>142</v>
      </c>
      <c r="E143" s="142">
        <v>125</v>
      </c>
      <c r="F143" s="7" t="s">
        <v>1049</v>
      </c>
      <c r="G143" s="7" t="s">
        <v>710</v>
      </c>
      <c r="H143" s="7" t="s">
        <v>1</v>
      </c>
      <c r="K143" s="20" t="s">
        <v>1588</v>
      </c>
      <c r="L143" s="148" t="s">
        <v>1564</v>
      </c>
      <c r="M143" s="15">
        <v>0.011457407407407407</v>
      </c>
    </row>
    <row r="144" spans="1:13" ht="9.75">
      <c r="A144" s="166">
        <v>58</v>
      </c>
      <c r="B144" s="166"/>
      <c r="C144" s="166"/>
      <c r="D144" s="207">
        <v>143</v>
      </c>
      <c r="E144" s="202">
        <v>162</v>
      </c>
      <c r="F144" s="169" t="s">
        <v>1728</v>
      </c>
      <c r="G144" s="169" t="s">
        <v>1729</v>
      </c>
      <c r="H144" s="169" t="s">
        <v>1</v>
      </c>
      <c r="I144" s="203" t="s">
        <v>52</v>
      </c>
      <c r="J144" s="204" t="s">
        <v>60</v>
      </c>
      <c r="K144" s="205" t="s">
        <v>411</v>
      </c>
      <c r="L144" s="209" t="s">
        <v>1681</v>
      </c>
      <c r="M144" s="180">
        <v>0.011462268518518517</v>
      </c>
    </row>
    <row r="145" spans="1:13" ht="9.75">
      <c r="A145" s="8"/>
      <c r="B145" s="8">
        <v>64</v>
      </c>
      <c r="C145" s="8"/>
      <c r="D145" s="149">
        <v>144</v>
      </c>
      <c r="E145" s="142">
        <v>207</v>
      </c>
      <c r="F145" s="7" t="s">
        <v>410</v>
      </c>
      <c r="G145" s="7" t="s">
        <v>1934</v>
      </c>
      <c r="H145" s="7" t="s">
        <v>1</v>
      </c>
      <c r="I145" s="120" t="s">
        <v>17</v>
      </c>
      <c r="J145" s="121" t="s">
        <v>96</v>
      </c>
      <c r="K145" s="20" t="s">
        <v>1935</v>
      </c>
      <c r="L145" s="148" t="s">
        <v>1901</v>
      </c>
      <c r="M145" s="15">
        <v>0.011542245370370371</v>
      </c>
    </row>
    <row r="146" spans="1:13" ht="9.75">
      <c r="A146" s="8"/>
      <c r="B146" s="8">
        <v>65</v>
      </c>
      <c r="C146" s="8"/>
      <c r="D146" s="149">
        <v>145</v>
      </c>
      <c r="E146" s="142">
        <v>216</v>
      </c>
      <c r="F146" s="7" t="s">
        <v>1958</v>
      </c>
      <c r="G146" s="7" t="s">
        <v>1959</v>
      </c>
      <c r="H146" s="7" t="s">
        <v>1</v>
      </c>
      <c r="K146" s="20" t="s">
        <v>1939</v>
      </c>
      <c r="L146" s="148" t="s">
        <v>1955</v>
      </c>
      <c r="M146" s="15">
        <v>0.011553935185185186</v>
      </c>
    </row>
    <row r="147" spans="1:13" ht="9.75">
      <c r="A147" s="8"/>
      <c r="B147" s="8">
        <v>66</v>
      </c>
      <c r="C147" s="8"/>
      <c r="D147" s="149">
        <v>146</v>
      </c>
      <c r="E147" s="142">
        <v>192</v>
      </c>
      <c r="F147" s="7" t="s">
        <v>1856</v>
      </c>
      <c r="G147" s="7" t="s">
        <v>819</v>
      </c>
      <c r="H147" s="7" t="s">
        <v>1</v>
      </c>
      <c r="I147" s="120" t="s">
        <v>17</v>
      </c>
      <c r="J147" s="121" t="s">
        <v>23</v>
      </c>
      <c r="K147" s="20" t="s">
        <v>1168</v>
      </c>
      <c r="L147" s="148" t="s">
        <v>1808</v>
      </c>
      <c r="M147" s="15">
        <v>0.011668055555555555</v>
      </c>
    </row>
    <row r="148" spans="1:13" ht="9.75">
      <c r="A148" s="8">
        <v>59</v>
      </c>
      <c r="B148" s="8"/>
      <c r="C148" s="8"/>
      <c r="D148" s="149">
        <v>147</v>
      </c>
      <c r="E148" s="142">
        <v>131</v>
      </c>
      <c r="F148" s="7" t="s">
        <v>1552</v>
      </c>
      <c r="G148" s="7" t="s">
        <v>155</v>
      </c>
      <c r="H148" s="7" t="s">
        <v>1</v>
      </c>
      <c r="J148" s="121" t="s">
        <v>1172</v>
      </c>
      <c r="K148" s="20" t="s">
        <v>1554</v>
      </c>
      <c r="L148" s="148" t="s">
        <v>1564</v>
      </c>
      <c r="M148" s="15">
        <v>0.01177303240740741</v>
      </c>
    </row>
    <row r="149" spans="1:13" ht="9.75">
      <c r="A149" s="8">
        <v>60</v>
      </c>
      <c r="B149" s="8"/>
      <c r="C149" s="8"/>
      <c r="D149" s="149">
        <v>148</v>
      </c>
      <c r="E149" s="142">
        <v>74</v>
      </c>
      <c r="F149" s="7" t="s">
        <v>1444</v>
      </c>
      <c r="G149" s="7" t="s">
        <v>1445</v>
      </c>
      <c r="H149" s="7" t="s">
        <v>1</v>
      </c>
      <c r="J149" s="121" t="s">
        <v>1172</v>
      </c>
      <c r="K149" s="20" t="s">
        <v>1446</v>
      </c>
      <c r="L149" s="148" t="s">
        <v>1447</v>
      </c>
      <c r="M149" s="15">
        <v>0.011784722222222222</v>
      </c>
    </row>
    <row r="150" spans="1:13" ht="9.75">
      <c r="A150" s="8"/>
      <c r="B150" s="8">
        <v>67</v>
      </c>
      <c r="C150" s="8"/>
      <c r="D150" s="149">
        <v>149</v>
      </c>
      <c r="E150" s="142">
        <v>220</v>
      </c>
      <c r="F150" s="7" t="s">
        <v>142</v>
      </c>
      <c r="G150" s="7" t="s">
        <v>131</v>
      </c>
      <c r="H150" s="7" t="s">
        <v>1</v>
      </c>
      <c r="J150" s="121" t="s">
        <v>1172</v>
      </c>
      <c r="K150" s="20" t="s">
        <v>1966</v>
      </c>
      <c r="L150" s="148" t="s">
        <v>1955</v>
      </c>
      <c r="M150" s="15">
        <v>0.011799305555555556</v>
      </c>
    </row>
    <row r="151" spans="1:13" ht="9.75">
      <c r="A151" s="8"/>
      <c r="B151" s="8"/>
      <c r="C151" s="8" t="s">
        <v>2270</v>
      </c>
      <c r="D151" s="149">
        <v>150</v>
      </c>
      <c r="E151" s="142">
        <v>276</v>
      </c>
      <c r="F151" s="7" t="s">
        <v>999</v>
      </c>
      <c r="G151" s="7" t="s">
        <v>2020</v>
      </c>
      <c r="H151" s="7" t="s">
        <v>1</v>
      </c>
      <c r="I151" s="120" t="s">
        <v>2271</v>
      </c>
      <c r="K151" s="20" t="s">
        <v>2195</v>
      </c>
      <c r="L151" s="148" t="s">
        <v>1136</v>
      </c>
      <c r="M151" s="15">
        <v>0.011809953703703704</v>
      </c>
    </row>
    <row r="152" spans="1:13" ht="9.75">
      <c r="A152" s="8"/>
      <c r="B152" s="8">
        <v>68</v>
      </c>
      <c r="C152" s="8"/>
      <c r="D152" s="149">
        <v>151</v>
      </c>
      <c r="E152" s="142">
        <v>221</v>
      </c>
      <c r="F152" s="7" t="s">
        <v>147</v>
      </c>
      <c r="G152" s="7" t="s">
        <v>382</v>
      </c>
      <c r="H152" s="7" t="s">
        <v>1</v>
      </c>
      <c r="K152" s="20" t="s">
        <v>1967</v>
      </c>
      <c r="L152" s="148" t="s">
        <v>1955</v>
      </c>
      <c r="M152" s="15">
        <v>0.011822337962962962</v>
      </c>
    </row>
    <row r="153" spans="1:13" ht="9.75">
      <c r="A153" s="8"/>
      <c r="B153" s="8">
        <v>69</v>
      </c>
      <c r="C153" s="8"/>
      <c r="D153" s="149">
        <v>152</v>
      </c>
      <c r="E153" s="142">
        <v>5</v>
      </c>
      <c r="F153" s="7" t="s">
        <v>1148</v>
      </c>
      <c r="G153" s="7" t="s">
        <v>66</v>
      </c>
      <c r="H153" s="7" t="s">
        <v>1</v>
      </c>
      <c r="K153" s="20" t="s">
        <v>1149</v>
      </c>
      <c r="L153" s="148" t="s">
        <v>1140</v>
      </c>
      <c r="M153" s="15">
        <v>0.011854398148148149</v>
      </c>
    </row>
    <row r="154" spans="1:13" ht="9.75">
      <c r="A154" s="8"/>
      <c r="B154" s="8">
        <v>70</v>
      </c>
      <c r="C154" s="8"/>
      <c r="D154" s="149">
        <v>153</v>
      </c>
      <c r="E154" s="142">
        <v>235</v>
      </c>
      <c r="F154" s="7" t="s">
        <v>495</v>
      </c>
      <c r="G154" s="7" t="s">
        <v>47</v>
      </c>
      <c r="H154" s="7" t="s">
        <v>1</v>
      </c>
      <c r="K154" s="20" t="s">
        <v>2008</v>
      </c>
      <c r="L154" s="148" t="s">
        <v>2007</v>
      </c>
      <c r="M154" s="15">
        <v>0.011878472222222223</v>
      </c>
    </row>
    <row r="155" spans="1:13" ht="9.75">
      <c r="A155" s="8"/>
      <c r="B155" s="8">
        <v>71</v>
      </c>
      <c r="C155" s="8"/>
      <c r="D155" s="149">
        <v>154</v>
      </c>
      <c r="E155" s="142">
        <v>8</v>
      </c>
      <c r="F155" s="7" t="s">
        <v>272</v>
      </c>
      <c r="G155" s="7" t="s">
        <v>187</v>
      </c>
      <c r="H155" s="7" t="s">
        <v>1</v>
      </c>
      <c r="I155" s="120" t="s">
        <v>17</v>
      </c>
      <c r="J155" s="121" t="s">
        <v>23</v>
      </c>
      <c r="K155" s="20" t="s">
        <v>1159</v>
      </c>
      <c r="L155" s="148" t="s">
        <v>1140</v>
      </c>
      <c r="M155" s="15">
        <v>0.011950347222222222</v>
      </c>
    </row>
    <row r="156" spans="1:13" ht="9.75">
      <c r="A156" s="8">
        <v>61</v>
      </c>
      <c r="B156" s="8"/>
      <c r="C156" s="8"/>
      <c r="D156" s="149">
        <v>155</v>
      </c>
      <c r="E156" s="142">
        <v>130</v>
      </c>
      <c r="F156" s="7" t="s">
        <v>1599</v>
      </c>
      <c r="G156" s="7" t="s">
        <v>805</v>
      </c>
      <c r="H156" s="7" t="s">
        <v>1</v>
      </c>
      <c r="K156" s="20" t="s">
        <v>1600</v>
      </c>
      <c r="L156" s="148" t="s">
        <v>1564</v>
      </c>
      <c r="M156" s="15">
        <v>0.011959375</v>
      </c>
    </row>
    <row r="157" spans="1:13" ht="9.75">
      <c r="A157" s="8"/>
      <c r="B157" s="8">
        <v>72</v>
      </c>
      <c r="C157" s="8"/>
      <c r="D157" s="149">
        <v>156</v>
      </c>
      <c r="E157" s="142">
        <v>18</v>
      </c>
      <c r="F157" s="7" t="s">
        <v>1205</v>
      </c>
      <c r="G157" s="7" t="s">
        <v>1206</v>
      </c>
      <c r="H157" s="7" t="s">
        <v>1</v>
      </c>
      <c r="I157" s="120" t="s">
        <v>17</v>
      </c>
      <c r="J157" s="121" t="s">
        <v>144</v>
      </c>
      <c r="K157" s="20" t="s">
        <v>1207</v>
      </c>
      <c r="L157" s="148" t="s">
        <v>1174</v>
      </c>
      <c r="M157" s="15">
        <v>0.011970833333333333</v>
      </c>
    </row>
    <row r="158" spans="1:13" ht="9.75">
      <c r="A158" s="8">
        <v>62</v>
      </c>
      <c r="B158" s="8"/>
      <c r="C158" s="8"/>
      <c r="D158" s="149">
        <v>157</v>
      </c>
      <c r="E158" s="142">
        <v>79</v>
      </c>
      <c r="F158" s="7" t="s">
        <v>1457</v>
      </c>
      <c r="G158" s="7" t="s">
        <v>265</v>
      </c>
      <c r="H158" s="7" t="s">
        <v>1</v>
      </c>
      <c r="I158" s="120" t="s">
        <v>17</v>
      </c>
      <c r="J158" s="121" t="s">
        <v>23</v>
      </c>
      <c r="K158" s="20" t="s">
        <v>1458</v>
      </c>
      <c r="L158" s="148" t="s">
        <v>1447</v>
      </c>
      <c r="M158" s="15">
        <v>0.012028819444444444</v>
      </c>
    </row>
    <row r="159" spans="1:13" ht="9.75">
      <c r="A159" s="8"/>
      <c r="B159" s="8">
        <v>73</v>
      </c>
      <c r="C159" s="8"/>
      <c r="D159" s="149">
        <v>158</v>
      </c>
      <c r="E159" s="142">
        <v>197</v>
      </c>
      <c r="F159" s="7" t="s">
        <v>1902</v>
      </c>
      <c r="G159" s="7" t="s">
        <v>1903</v>
      </c>
      <c r="H159" s="7" t="s">
        <v>1</v>
      </c>
      <c r="I159" s="120" t="s">
        <v>17</v>
      </c>
      <c r="J159" s="121" t="s">
        <v>23</v>
      </c>
      <c r="K159" s="20" t="s">
        <v>1904</v>
      </c>
      <c r="L159" s="148" t="s">
        <v>1901</v>
      </c>
      <c r="M159" s="15">
        <v>0.01210462962962963</v>
      </c>
    </row>
    <row r="160" spans="1:13" ht="9.75">
      <c r="A160" s="8"/>
      <c r="B160" s="8">
        <v>74</v>
      </c>
      <c r="C160" s="8"/>
      <c r="D160" s="149">
        <v>159</v>
      </c>
      <c r="E160" s="142">
        <v>48</v>
      </c>
      <c r="F160" s="7" t="s">
        <v>579</v>
      </c>
      <c r="G160" s="7" t="s">
        <v>230</v>
      </c>
      <c r="H160" s="7" t="s">
        <v>1</v>
      </c>
      <c r="K160" s="20" t="s">
        <v>1348</v>
      </c>
      <c r="L160" s="148" t="s">
        <v>1341</v>
      </c>
      <c r="M160" s="15">
        <v>0.012108449074074074</v>
      </c>
    </row>
    <row r="161" spans="1:13" ht="9.75">
      <c r="A161" s="8"/>
      <c r="B161" s="8">
        <v>75</v>
      </c>
      <c r="C161" s="8"/>
      <c r="D161" s="149">
        <v>160</v>
      </c>
      <c r="E161" s="142">
        <v>243</v>
      </c>
      <c r="F161" s="7" t="s">
        <v>2029</v>
      </c>
      <c r="G161" s="7" t="s">
        <v>538</v>
      </c>
      <c r="H161" s="7" t="s">
        <v>1</v>
      </c>
      <c r="K161" s="20" t="s">
        <v>2030</v>
      </c>
      <c r="L161" s="148" t="s">
        <v>2007</v>
      </c>
      <c r="M161" s="15">
        <v>0.012153935185185184</v>
      </c>
    </row>
    <row r="162" spans="1:13" ht="9.75">
      <c r="A162" s="8"/>
      <c r="B162" s="8">
        <v>76</v>
      </c>
      <c r="C162" s="8"/>
      <c r="D162" s="149">
        <v>161</v>
      </c>
      <c r="E162" s="142">
        <v>234</v>
      </c>
      <c r="F162" s="7" t="s">
        <v>1137</v>
      </c>
      <c r="G162" s="7" t="s">
        <v>2005</v>
      </c>
      <c r="H162" s="7" t="s">
        <v>1</v>
      </c>
      <c r="I162" s="120" t="s">
        <v>33</v>
      </c>
      <c r="J162" s="121" t="s">
        <v>1172</v>
      </c>
      <c r="K162" s="20" t="s">
        <v>2006</v>
      </c>
      <c r="L162" s="148" t="s">
        <v>2007</v>
      </c>
      <c r="M162" s="15">
        <v>0.01216550925925926</v>
      </c>
    </row>
    <row r="163" spans="1:13" ht="9.75">
      <c r="A163" s="8">
        <v>63</v>
      </c>
      <c r="B163" s="8"/>
      <c r="C163" s="8"/>
      <c r="D163" s="149">
        <v>162</v>
      </c>
      <c r="E163" s="142">
        <v>141</v>
      </c>
      <c r="F163" s="7" t="s">
        <v>1638</v>
      </c>
      <c r="G163" s="7" t="s">
        <v>345</v>
      </c>
      <c r="H163" s="7" t="s">
        <v>1</v>
      </c>
      <c r="K163" s="20" t="s">
        <v>1477</v>
      </c>
      <c r="L163" s="148" t="s">
        <v>1622</v>
      </c>
      <c r="M163" s="15">
        <v>0.01217060185185185</v>
      </c>
    </row>
    <row r="164" spans="1:13" ht="9.75">
      <c r="A164" s="8">
        <v>64</v>
      </c>
      <c r="B164" s="8"/>
      <c r="C164" s="8"/>
      <c r="D164" s="149">
        <v>163</v>
      </c>
      <c r="E164" s="142">
        <v>89</v>
      </c>
      <c r="F164" s="7" t="s">
        <v>1483</v>
      </c>
      <c r="G164" s="7" t="s">
        <v>1484</v>
      </c>
      <c r="H164" s="7" t="s">
        <v>1</v>
      </c>
      <c r="I164" s="120" t="s">
        <v>17</v>
      </c>
      <c r="J164" s="121" t="s">
        <v>96</v>
      </c>
      <c r="K164" s="20" t="s">
        <v>1485</v>
      </c>
      <c r="L164" s="148" t="s">
        <v>1447</v>
      </c>
      <c r="M164" s="15">
        <v>0.012190625000000002</v>
      </c>
    </row>
    <row r="165" spans="1:13" ht="9.75">
      <c r="A165" s="8"/>
      <c r="B165" s="8">
        <v>77</v>
      </c>
      <c r="C165" s="8"/>
      <c r="D165" s="149">
        <v>164</v>
      </c>
      <c r="E165" s="142">
        <v>23</v>
      </c>
      <c r="F165" s="7" t="s">
        <v>1248</v>
      </c>
      <c r="G165" s="7" t="s">
        <v>629</v>
      </c>
      <c r="H165" s="7" t="s">
        <v>1</v>
      </c>
      <c r="J165" s="121" t="s">
        <v>1172</v>
      </c>
      <c r="K165" s="20" t="s">
        <v>1249</v>
      </c>
      <c r="L165" s="148" t="s">
        <v>1240</v>
      </c>
      <c r="M165" s="15">
        <v>0.012210069444444444</v>
      </c>
    </row>
    <row r="166" spans="1:13" ht="9.75">
      <c r="A166" s="8"/>
      <c r="B166" s="8">
        <v>78</v>
      </c>
      <c r="C166" s="8"/>
      <c r="D166" s="149">
        <v>165</v>
      </c>
      <c r="E166" s="142">
        <v>225</v>
      </c>
      <c r="F166" s="7" t="s">
        <v>1979</v>
      </c>
      <c r="G166" s="7" t="s">
        <v>710</v>
      </c>
      <c r="H166" s="7" t="s">
        <v>1</v>
      </c>
      <c r="K166" s="20" t="s">
        <v>1980</v>
      </c>
      <c r="L166" s="148" t="s">
        <v>1955</v>
      </c>
      <c r="M166" s="15">
        <v>0.012318402777777777</v>
      </c>
    </row>
    <row r="167" spans="1:13" ht="9.75">
      <c r="A167" s="8"/>
      <c r="B167" s="8">
        <v>79</v>
      </c>
      <c r="C167" s="8"/>
      <c r="D167" s="149">
        <v>166</v>
      </c>
      <c r="E167" s="142">
        <v>198</v>
      </c>
      <c r="F167" s="7" t="s">
        <v>1083</v>
      </c>
      <c r="G167" s="7" t="s">
        <v>1907</v>
      </c>
      <c r="H167" s="7" t="s">
        <v>1</v>
      </c>
      <c r="I167" s="120" t="s">
        <v>17</v>
      </c>
      <c r="J167" s="121" t="s">
        <v>144</v>
      </c>
      <c r="K167" s="20" t="s">
        <v>1908</v>
      </c>
      <c r="L167" s="148" t="s">
        <v>1901</v>
      </c>
      <c r="M167" s="15">
        <v>0.012328356481481484</v>
      </c>
    </row>
    <row r="168" spans="1:13" ht="9.75">
      <c r="A168" s="8"/>
      <c r="B168" s="8">
        <v>80</v>
      </c>
      <c r="C168" s="8"/>
      <c r="D168" s="149">
        <v>167</v>
      </c>
      <c r="E168" s="142">
        <v>29</v>
      </c>
      <c r="F168" s="7" t="s">
        <v>1273</v>
      </c>
      <c r="G168" s="7" t="s">
        <v>1274</v>
      </c>
      <c r="H168" s="7" t="s">
        <v>1</v>
      </c>
      <c r="J168" s="121" t="s">
        <v>1172</v>
      </c>
      <c r="K168" s="20" t="s">
        <v>1275</v>
      </c>
      <c r="L168" s="148" t="s">
        <v>1255</v>
      </c>
      <c r="M168" s="15">
        <v>0.01233611111111111</v>
      </c>
    </row>
    <row r="169" spans="1:13" ht="9.75">
      <c r="A169" s="8"/>
      <c r="B169" s="8">
        <v>81</v>
      </c>
      <c r="C169" s="8"/>
      <c r="D169" s="149">
        <v>168</v>
      </c>
      <c r="E169" s="142">
        <v>42</v>
      </c>
      <c r="F169" s="7" t="s">
        <v>1325</v>
      </c>
      <c r="G169" s="7" t="s">
        <v>966</v>
      </c>
      <c r="H169" s="7" t="s">
        <v>1</v>
      </c>
      <c r="I169" s="120" t="s">
        <v>43</v>
      </c>
      <c r="J169" s="121" t="s">
        <v>163</v>
      </c>
      <c r="K169" s="20" t="s">
        <v>1326</v>
      </c>
      <c r="L169" s="148" t="s">
        <v>1255</v>
      </c>
      <c r="M169" s="15">
        <v>0.012385069444444443</v>
      </c>
    </row>
    <row r="170" spans="1:13" ht="9.75">
      <c r="A170" s="8"/>
      <c r="B170" s="8">
        <v>82</v>
      </c>
      <c r="C170" s="8"/>
      <c r="D170" s="149">
        <v>169</v>
      </c>
      <c r="E170" s="142">
        <v>222</v>
      </c>
      <c r="F170" s="7" t="s">
        <v>318</v>
      </c>
      <c r="G170" s="7" t="s">
        <v>265</v>
      </c>
      <c r="H170" s="7" t="s">
        <v>1</v>
      </c>
      <c r="K170" s="20" t="s">
        <v>1968</v>
      </c>
      <c r="L170" s="148" t="s">
        <v>1955</v>
      </c>
      <c r="M170" s="15">
        <v>0.012411805555555556</v>
      </c>
    </row>
    <row r="171" spans="1:13" ht="9.75">
      <c r="A171" s="8"/>
      <c r="B171" s="8">
        <v>83</v>
      </c>
      <c r="C171" s="8"/>
      <c r="D171" s="149">
        <v>170</v>
      </c>
      <c r="E171" s="142">
        <v>191</v>
      </c>
      <c r="F171" s="7" t="s">
        <v>1854</v>
      </c>
      <c r="G171" s="7" t="s">
        <v>323</v>
      </c>
      <c r="H171" s="7" t="s">
        <v>1</v>
      </c>
      <c r="J171" s="121" t="s">
        <v>1172</v>
      </c>
      <c r="K171" s="20" t="s">
        <v>1855</v>
      </c>
      <c r="L171" s="148" t="s">
        <v>1808</v>
      </c>
      <c r="M171" s="15">
        <v>0.012422106481481482</v>
      </c>
    </row>
    <row r="172" spans="1:13" ht="9.75">
      <c r="A172" s="8"/>
      <c r="B172" s="8">
        <v>84</v>
      </c>
      <c r="C172" s="8"/>
      <c r="D172" s="149">
        <v>171</v>
      </c>
      <c r="E172" s="142">
        <v>67</v>
      </c>
      <c r="F172" s="7" t="s">
        <v>1418</v>
      </c>
      <c r="G172" s="7" t="s">
        <v>423</v>
      </c>
      <c r="H172" s="7" t="s">
        <v>1</v>
      </c>
      <c r="I172" s="120" t="s">
        <v>43</v>
      </c>
      <c r="J172" s="121" t="s">
        <v>163</v>
      </c>
      <c r="K172" s="20" t="s">
        <v>1412</v>
      </c>
      <c r="L172" s="148" t="s">
        <v>1415</v>
      </c>
      <c r="M172" s="15">
        <v>0.01243125</v>
      </c>
    </row>
    <row r="173" spans="1:13" ht="9.75">
      <c r="A173" s="8"/>
      <c r="B173" s="8"/>
      <c r="C173" s="8" t="s">
        <v>2272</v>
      </c>
      <c r="D173" s="149">
        <v>172</v>
      </c>
      <c r="E173" s="142">
        <v>262</v>
      </c>
      <c r="F173" s="7" t="s">
        <v>1587</v>
      </c>
      <c r="G173" s="7" t="s">
        <v>47</v>
      </c>
      <c r="H173" s="7" t="s">
        <v>1</v>
      </c>
      <c r="I173" s="120" t="s">
        <v>2190</v>
      </c>
      <c r="J173" s="121" t="s">
        <v>2239</v>
      </c>
      <c r="K173" s="20" t="s">
        <v>2195</v>
      </c>
      <c r="L173" s="148" t="s">
        <v>1136</v>
      </c>
      <c r="M173" s="15">
        <v>0.012466666666666666</v>
      </c>
    </row>
    <row r="174" spans="1:13" ht="9.75">
      <c r="A174" s="8"/>
      <c r="B174" s="8">
        <v>85</v>
      </c>
      <c r="C174" s="8"/>
      <c r="D174" s="149">
        <v>173</v>
      </c>
      <c r="E174" s="142">
        <v>1</v>
      </c>
      <c r="F174" s="7" t="s">
        <v>1137</v>
      </c>
      <c r="G174" s="7" t="s">
        <v>1138</v>
      </c>
      <c r="H174" s="7" t="s">
        <v>1</v>
      </c>
      <c r="I174" s="120" t="s">
        <v>33</v>
      </c>
      <c r="K174" s="20" t="s">
        <v>1139</v>
      </c>
      <c r="L174" s="148" t="s">
        <v>1140</v>
      </c>
      <c r="M174" s="15">
        <v>0.012485416666666665</v>
      </c>
    </row>
    <row r="175" spans="1:13" ht="9.75">
      <c r="A175" s="8">
        <v>65</v>
      </c>
      <c r="B175" s="8"/>
      <c r="C175" s="8"/>
      <c r="D175" s="149">
        <v>174</v>
      </c>
      <c r="E175" s="142">
        <v>116</v>
      </c>
      <c r="F175" s="7" t="s">
        <v>1562</v>
      </c>
      <c r="G175" s="7" t="s">
        <v>382</v>
      </c>
      <c r="H175" s="7" t="s">
        <v>1</v>
      </c>
      <c r="K175" s="20" t="s">
        <v>1563</v>
      </c>
      <c r="L175" s="148" t="s">
        <v>1564</v>
      </c>
      <c r="M175" s="15">
        <v>0.012499537037037036</v>
      </c>
    </row>
    <row r="176" spans="1:13" ht="9.75">
      <c r="A176" s="8"/>
      <c r="B176" s="8">
        <v>86</v>
      </c>
      <c r="C176" s="8"/>
      <c r="D176" s="149">
        <v>175</v>
      </c>
      <c r="E176" s="142">
        <v>237</v>
      </c>
      <c r="F176" s="7" t="s">
        <v>2013</v>
      </c>
      <c r="G176" s="7" t="s">
        <v>1729</v>
      </c>
      <c r="H176" s="7" t="s">
        <v>1</v>
      </c>
      <c r="J176" s="121" t="s">
        <v>1172</v>
      </c>
      <c r="K176" s="20" t="s">
        <v>2014</v>
      </c>
      <c r="L176" s="148" t="s">
        <v>2007</v>
      </c>
      <c r="M176" s="15">
        <v>0.012574074074074073</v>
      </c>
    </row>
    <row r="177" spans="1:13" ht="9.75">
      <c r="A177" s="8"/>
      <c r="B177" s="8">
        <v>87</v>
      </c>
      <c r="C177" s="8"/>
      <c r="D177" s="149">
        <v>176</v>
      </c>
      <c r="E177" s="142">
        <v>22</v>
      </c>
      <c r="F177" s="7" t="s">
        <v>1241</v>
      </c>
      <c r="G177" s="7" t="s">
        <v>387</v>
      </c>
      <c r="H177" s="7" t="s">
        <v>1</v>
      </c>
      <c r="J177" s="121" t="s">
        <v>1172</v>
      </c>
      <c r="K177" s="20" t="s">
        <v>1242</v>
      </c>
      <c r="L177" s="148" t="s">
        <v>1240</v>
      </c>
      <c r="M177" s="15">
        <v>0.012593402777777776</v>
      </c>
    </row>
    <row r="178" spans="1:13" ht="9.75">
      <c r="A178" s="8"/>
      <c r="B178" s="8">
        <v>88</v>
      </c>
      <c r="C178" s="8"/>
      <c r="D178" s="149">
        <v>177</v>
      </c>
      <c r="E178" s="142">
        <v>53</v>
      </c>
      <c r="F178" s="7" t="s">
        <v>1367</v>
      </c>
      <c r="G178" s="7" t="s">
        <v>143</v>
      </c>
      <c r="H178" s="7" t="s">
        <v>1</v>
      </c>
      <c r="J178" s="121" t="s">
        <v>1172</v>
      </c>
      <c r="K178" s="20" t="s">
        <v>1370</v>
      </c>
      <c r="L178" s="148" t="s">
        <v>1341</v>
      </c>
      <c r="M178" s="15">
        <v>0.012623726851851853</v>
      </c>
    </row>
    <row r="179" spans="1:13" ht="9.75">
      <c r="A179" s="8"/>
      <c r="B179" s="8">
        <v>89</v>
      </c>
      <c r="C179" s="8"/>
      <c r="D179" s="149">
        <v>178</v>
      </c>
      <c r="E179" s="142">
        <v>215</v>
      </c>
      <c r="F179" s="7" t="s">
        <v>1953</v>
      </c>
      <c r="G179" s="7" t="s">
        <v>1037</v>
      </c>
      <c r="H179" s="7" t="s">
        <v>1</v>
      </c>
      <c r="K179" s="20" t="s">
        <v>1954</v>
      </c>
      <c r="L179" s="148" t="s">
        <v>1955</v>
      </c>
      <c r="M179" s="15">
        <v>0.01265949074074074</v>
      </c>
    </row>
    <row r="180" spans="1:13" ht="9.75">
      <c r="A180" s="8"/>
      <c r="B180" s="8">
        <v>90</v>
      </c>
      <c r="C180" s="8"/>
      <c r="D180" s="149">
        <v>179</v>
      </c>
      <c r="E180" s="142">
        <v>62</v>
      </c>
      <c r="F180" s="7" t="s">
        <v>1401</v>
      </c>
      <c r="G180" s="7" t="s">
        <v>1402</v>
      </c>
      <c r="H180" s="7" t="s">
        <v>1</v>
      </c>
      <c r="K180" s="20" t="s">
        <v>1403</v>
      </c>
      <c r="L180" s="148" t="s">
        <v>1341</v>
      </c>
      <c r="M180" s="15">
        <v>0.01267175925925926</v>
      </c>
    </row>
    <row r="181" spans="1:13" ht="9.75">
      <c r="A181" s="8">
        <v>66</v>
      </c>
      <c r="B181" s="8"/>
      <c r="C181" s="8"/>
      <c r="D181" s="149">
        <v>180</v>
      </c>
      <c r="E181" s="142">
        <v>120</v>
      </c>
      <c r="F181" s="7" t="s">
        <v>1574</v>
      </c>
      <c r="G181" s="7" t="s">
        <v>187</v>
      </c>
      <c r="H181" s="7" t="s">
        <v>1</v>
      </c>
      <c r="K181" s="20" t="s">
        <v>1468</v>
      </c>
      <c r="L181" s="148" t="s">
        <v>1564</v>
      </c>
      <c r="M181" s="15">
        <v>0.012723958333333334</v>
      </c>
    </row>
    <row r="182" spans="1:13" ht="9.75">
      <c r="A182" s="8">
        <v>67</v>
      </c>
      <c r="B182" s="8"/>
      <c r="C182" s="8"/>
      <c r="D182" s="149">
        <v>181</v>
      </c>
      <c r="E182" s="142">
        <v>95</v>
      </c>
      <c r="F182" s="7" t="s">
        <v>890</v>
      </c>
      <c r="G182" s="7" t="s">
        <v>1502</v>
      </c>
      <c r="H182" s="7" t="s">
        <v>1</v>
      </c>
      <c r="K182" s="20" t="s">
        <v>1503</v>
      </c>
      <c r="L182" s="148" t="s">
        <v>1447</v>
      </c>
      <c r="M182" s="15">
        <v>0.01274201388888889</v>
      </c>
    </row>
    <row r="183" spans="1:13" ht="9.75">
      <c r="A183" s="8">
        <v>68</v>
      </c>
      <c r="B183" s="8"/>
      <c r="C183" s="8"/>
      <c r="D183" s="149">
        <v>182</v>
      </c>
      <c r="E183" s="142">
        <v>144</v>
      </c>
      <c r="F183" s="7" t="s">
        <v>1653</v>
      </c>
      <c r="G183" s="7" t="s">
        <v>1654</v>
      </c>
      <c r="H183" s="7" t="s">
        <v>1</v>
      </c>
      <c r="K183" s="20" t="s">
        <v>1619</v>
      </c>
      <c r="L183" s="148" t="s">
        <v>1622</v>
      </c>
      <c r="M183" s="15">
        <v>0.012772569444444444</v>
      </c>
    </row>
    <row r="184" spans="1:13" ht="9.75">
      <c r="A184" s="8">
        <v>69</v>
      </c>
      <c r="B184" s="8"/>
      <c r="C184" s="8"/>
      <c r="D184" s="149">
        <v>183</v>
      </c>
      <c r="E184" s="142">
        <v>132</v>
      </c>
      <c r="F184" s="7" t="s">
        <v>1601</v>
      </c>
      <c r="G184" s="7" t="s">
        <v>230</v>
      </c>
      <c r="H184" s="7" t="s">
        <v>1</v>
      </c>
      <c r="J184" s="121" t="s">
        <v>1172</v>
      </c>
      <c r="K184" s="20" t="s">
        <v>1602</v>
      </c>
      <c r="L184" s="148" t="s">
        <v>1564</v>
      </c>
      <c r="M184" s="15">
        <v>0.012798148148148147</v>
      </c>
    </row>
    <row r="185" spans="1:13" ht="9.75">
      <c r="A185" s="8">
        <v>70</v>
      </c>
      <c r="B185" s="8"/>
      <c r="C185" s="8"/>
      <c r="D185" s="149">
        <v>184</v>
      </c>
      <c r="E185" s="142">
        <v>135</v>
      </c>
      <c r="F185" s="7" t="s">
        <v>1617</v>
      </c>
      <c r="G185" s="7" t="s">
        <v>230</v>
      </c>
      <c r="H185" s="7" t="s">
        <v>1</v>
      </c>
      <c r="K185" s="20" t="s">
        <v>1618</v>
      </c>
      <c r="L185" s="148" t="s">
        <v>1564</v>
      </c>
      <c r="M185" s="15">
        <v>0.01282025462962963</v>
      </c>
    </row>
    <row r="186" spans="1:13" ht="9.75">
      <c r="A186" s="8">
        <v>71</v>
      </c>
      <c r="B186" s="8"/>
      <c r="C186" s="8"/>
      <c r="D186" s="149">
        <v>185</v>
      </c>
      <c r="E186" s="142">
        <v>142</v>
      </c>
      <c r="F186" s="7" t="s">
        <v>1649</v>
      </c>
      <c r="G186" s="7" t="s">
        <v>63</v>
      </c>
      <c r="H186" s="7" t="s">
        <v>1</v>
      </c>
      <c r="K186" s="20" t="s">
        <v>1650</v>
      </c>
      <c r="L186" s="148" t="s">
        <v>1622</v>
      </c>
      <c r="M186" s="15">
        <v>0.012830902777777778</v>
      </c>
    </row>
    <row r="187" spans="1:13" ht="9.75">
      <c r="A187" s="8"/>
      <c r="B187" s="8">
        <v>91</v>
      </c>
      <c r="C187" s="8"/>
      <c r="D187" s="149">
        <v>186</v>
      </c>
      <c r="E187" s="142">
        <v>20</v>
      </c>
      <c r="F187" s="7" t="s">
        <v>1213</v>
      </c>
      <c r="G187" s="7" t="s">
        <v>47</v>
      </c>
      <c r="H187" s="7" t="s">
        <v>1</v>
      </c>
      <c r="I187" s="120" t="s">
        <v>17</v>
      </c>
      <c r="J187" s="121" t="s">
        <v>23</v>
      </c>
      <c r="K187" s="20" t="s">
        <v>1214</v>
      </c>
      <c r="L187" s="148" t="s">
        <v>1174</v>
      </c>
      <c r="M187" s="15">
        <v>0.012892824074074072</v>
      </c>
    </row>
    <row r="188" spans="1:13" ht="9.75">
      <c r="A188" s="8"/>
      <c r="B188" s="8">
        <v>92</v>
      </c>
      <c r="C188" s="8"/>
      <c r="D188" s="149">
        <v>187</v>
      </c>
      <c r="E188" s="142">
        <v>66</v>
      </c>
      <c r="F188" s="7" t="s">
        <v>1413</v>
      </c>
      <c r="G188" s="7" t="s">
        <v>241</v>
      </c>
      <c r="H188" s="7" t="s">
        <v>1</v>
      </c>
      <c r="I188" s="120" t="s">
        <v>17</v>
      </c>
      <c r="J188" s="121" t="s">
        <v>23</v>
      </c>
      <c r="K188" s="20" t="s">
        <v>1414</v>
      </c>
      <c r="L188" s="148" t="s">
        <v>1415</v>
      </c>
      <c r="M188" s="15">
        <v>0.012918981481481481</v>
      </c>
    </row>
    <row r="189" spans="1:13" ht="9.75">
      <c r="A189" s="8">
        <v>72</v>
      </c>
      <c r="B189" s="8"/>
      <c r="C189" s="8"/>
      <c r="D189" s="149">
        <v>188</v>
      </c>
      <c r="E189" s="142">
        <v>123</v>
      </c>
      <c r="F189" s="7" t="s">
        <v>1580</v>
      </c>
      <c r="G189" s="7" t="s">
        <v>255</v>
      </c>
      <c r="H189" s="7" t="s">
        <v>1</v>
      </c>
      <c r="K189" s="20" t="s">
        <v>1581</v>
      </c>
      <c r="L189" s="148" t="s">
        <v>1564</v>
      </c>
      <c r="M189" s="15">
        <v>0.01292326388888889</v>
      </c>
    </row>
    <row r="190" spans="1:13" ht="9.75">
      <c r="A190" s="8">
        <v>73</v>
      </c>
      <c r="B190" s="8"/>
      <c r="C190" s="8"/>
      <c r="D190" s="149">
        <v>189</v>
      </c>
      <c r="E190" s="142">
        <v>109</v>
      </c>
      <c r="F190" s="7" t="s">
        <v>1539</v>
      </c>
      <c r="G190" s="7" t="s">
        <v>855</v>
      </c>
      <c r="H190" s="7" t="s">
        <v>1</v>
      </c>
      <c r="I190" s="120" t="s">
        <v>1269</v>
      </c>
      <c r="J190" s="121" t="s">
        <v>163</v>
      </c>
      <c r="K190" s="20" t="s">
        <v>1522</v>
      </c>
      <c r="L190" s="148" t="s">
        <v>1505</v>
      </c>
      <c r="M190" s="15">
        <v>0.01293310185185185</v>
      </c>
    </row>
    <row r="191" spans="1:13" ht="9.75">
      <c r="A191" s="8">
        <v>74</v>
      </c>
      <c r="B191" s="8"/>
      <c r="C191" s="8"/>
      <c r="D191" s="149">
        <v>190</v>
      </c>
      <c r="E191" s="142">
        <v>134</v>
      </c>
      <c r="F191" s="7" t="s">
        <v>1615</v>
      </c>
      <c r="G191" s="7" t="s">
        <v>1616</v>
      </c>
      <c r="H191" s="7" t="s">
        <v>1</v>
      </c>
      <c r="K191" s="20" t="s">
        <v>1450</v>
      </c>
      <c r="L191" s="148" t="s">
        <v>1564</v>
      </c>
      <c r="M191" s="15">
        <v>0.012952430555555554</v>
      </c>
    </row>
    <row r="192" spans="1:13" ht="9.75">
      <c r="A192" s="8"/>
      <c r="B192" s="8"/>
      <c r="C192" s="8" t="s">
        <v>2273</v>
      </c>
      <c r="D192" s="149">
        <v>191</v>
      </c>
      <c r="E192" s="142">
        <v>273</v>
      </c>
      <c r="F192" s="7" t="s">
        <v>25</v>
      </c>
      <c r="G192" s="7" t="s">
        <v>1043</v>
      </c>
      <c r="H192" s="7" t="s">
        <v>0</v>
      </c>
      <c r="I192" s="120" t="s">
        <v>2193</v>
      </c>
      <c r="K192" s="20" t="s">
        <v>2194</v>
      </c>
      <c r="L192" s="148" t="s">
        <v>1136</v>
      </c>
      <c r="M192" s="15">
        <v>0.013068287037037038</v>
      </c>
    </row>
    <row r="193" spans="1:13" ht="9.75">
      <c r="A193" s="8">
        <v>75</v>
      </c>
      <c r="B193" s="8"/>
      <c r="C193" s="8"/>
      <c r="D193" s="149">
        <v>192</v>
      </c>
      <c r="E193" s="142">
        <v>121</v>
      </c>
      <c r="F193" s="7" t="s">
        <v>1575</v>
      </c>
      <c r="G193" s="7" t="s">
        <v>1576</v>
      </c>
      <c r="H193" s="7" t="s">
        <v>1</v>
      </c>
      <c r="K193" s="20" t="s">
        <v>1577</v>
      </c>
      <c r="L193" s="148" t="s">
        <v>1564</v>
      </c>
      <c r="M193" s="15">
        <v>0.01310625</v>
      </c>
    </row>
    <row r="194" spans="1:13" ht="9.75">
      <c r="A194" s="8">
        <v>76</v>
      </c>
      <c r="B194" s="8"/>
      <c r="C194" s="8"/>
      <c r="D194" s="149">
        <v>193</v>
      </c>
      <c r="E194" s="142">
        <v>127</v>
      </c>
      <c r="F194" s="7" t="s">
        <v>1591</v>
      </c>
      <c r="G194" s="7" t="s">
        <v>203</v>
      </c>
      <c r="H194" s="7" t="s">
        <v>1</v>
      </c>
      <c r="J194" s="121" t="s">
        <v>1172</v>
      </c>
      <c r="K194" s="20" t="s">
        <v>1302</v>
      </c>
      <c r="L194" s="148" t="s">
        <v>1564</v>
      </c>
      <c r="M194" s="15">
        <v>0.013257175925925927</v>
      </c>
    </row>
    <row r="195" spans="1:13" ht="9.75">
      <c r="A195" s="8"/>
      <c r="B195" s="8"/>
      <c r="C195" s="8" t="s">
        <v>2274</v>
      </c>
      <c r="D195" s="149">
        <v>194</v>
      </c>
      <c r="E195" s="142">
        <v>254</v>
      </c>
      <c r="F195" s="7" t="s">
        <v>2203</v>
      </c>
      <c r="G195" s="7" t="s">
        <v>1407</v>
      </c>
      <c r="H195" s="7" t="s">
        <v>1</v>
      </c>
      <c r="I195" s="120" t="s">
        <v>2198</v>
      </c>
      <c r="K195" s="20" t="s">
        <v>2204</v>
      </c>
      <c r="L195" s="148" t="s">
        <v>1136</v>
      </c>
      <c r="M195" s="15">
        <v>0.013262962962962963</v>
      </c>
    </row>
    <row r="196" spans="1:13" ht="9.75">
      <c r="A196" s="8"/>
      <c r="B196" s="8">
        <v>93</v>
      </c>
      <c r="C196" s="8"/>
      <c r="D196" s="149">
        <v>195</v>
      </c>
      <c r="E196" s="142">
        <v>14</v>
      </c>
      <c r="F196" s="7" t="s">
        <v>843</v>
      </c>
      <c r="G196" s="7" t="s">
        <v>382</v>
      </c>
      <c r="H196" s="7" t="s">
        <v>1</v>
      </c>
      <c r="J196" s="121" t="s">
        <v>1172</v>
      </c>
      <c r="K196" s="20" t="s">
        <v>1192</v>
      </c>
      <c r="L196" s="148" t="s">
        <v>1174</v>
      </c>
      <c r="M196" s="15">
        <v>0.013281712962962962</v>
      </c>
    </row>
    <row r="197" spans="1:13" ht="9.75">
      <c r="A197" s="8"/>
      <c r="B197" s="8">
        <v>94</v>
      </c>
      <c r="C197" s="8"/>
      <c r="D197" s="149">
        <v>196</v>
      </c>
      <c r="E197" s="142">
        <v>57</v>
      </c>
      <c r="F197" s="7" t="s">
        <v>1380</v>
      </c>
      <c r="G197" s="7" t="s">
        <v>1381</v>
      </c>
      <c r="H197" s="7" t="s">
        <v>1</v>
      </c>
      <c r="K197" s="20" t="s">
        <v>1220</v>
      </c>
      <c r="L197" s="148" t="s">
        <v>1341</v>
      </c>
      <c r="M197" s="15">
        <v>0.01329201388888889</v>
      </c>
    </row>
    <row r="198" spans="1:13" ht="9.75">
      <c r="A198" s="8"/>
      <c r="B198" s="8">
        <v>95</v>
      </c>
      <c r="C198" s="8"/>
      <c r="D198" s="149">
        <v>197</v>
      </c>
      <c r="E198" s="142">
        <v>65</v>
      </c>
      <c r="F198" s="7" t="s">
        <v>1409</v>
      </c>
      <c r="G198" s="7" t="s">
        <v>812</v>
      </c>
      <c r="H198" s="7" t="s">
        <v>1</v>
      </c>
      <c r="K198" s="20" t="s">
        <v>1410</v>
      </c>
      <c r="L198" s="148" t="s">
        <v>1341</v>
      </c>
      <c r="M198" s="15">
        <v>0.01343587962962963</v>
      </c>
    </row>
    <row r="199" spans="1:13" ht="9.75">
      <c r="A199" s="8"/>
      <c r="B199" s="8">
        <v>96</v>
      </c>
      <c r="C199" s="8"/>
      <c r="D199" s="149">
        <v>198</v>
      </c>
      <c r="E199" s="142">
        <v>230</v>
      </c>
      <c r="F199" s="7" t="s">
        <v>1409</v>
      </c>
      <c r="G199" s="7" t="s">
        <v>952</v>
      </c>
      <c r="H199" s="7" t="s">
        <v>1</v>
      </c>
      <c r="K199" s="20" t="s">
        <v>2001</v>
      </c>
      <c r="L199" s="148" t="s">
        <v>1955</v>
      </c>
      <c r="M199" s="15">
        <v>0.01347511574074074</v>
      </c>
    </row>
    <row r="200" spans="1:13" ht="9.75">
      <c r="A200" s="8">
        <v>77</v>
      </c>
      <c r="B200" s="8"/>
      <c r="C200" s="8"/>
      <c r="D200" s="149">
        <v>199</v>
      </c>
      <c r="E200" s="142">
        <v>81</v>
      </c>
      <c r="F200" s="7" t="s">
        <v>1462</v>
      </c>
      <c r="G200" s="7" t="s">
        <v>1037</v>
      </c>
      <c r="H200" s="7" t="s">
        <v>1</v>
      </c>
      <c r="J200" s="121" t="s">
        <v>1172</v>
      </c>
      <c r="K200" s="20" t="s">
        <v>1463</v>
      </c>
      <c r="L200" s="148" t="s">
        <v>1447</v>
      </c>
      <c r="M200" s="15">
        <v>0.013532291666666666</v>
      </c>
    </row>
    <row r="201" spans="1:13" ht="9.75">
      <c r="A201" s="8">
        <v>78</v>
      </c>
      <c r="B201" s="8"/>
      <c r="C201" s="8"/>
      <c r="D201" s="149">
        <v>200</v>
      </c>
      <c r="E201" s="142">
        <v>84</v>
      </c>
      <c r="F201" s="7" t="s">
        <v>1471</v>
      </c>
      <c r="G201" s="7" t="s">
        <v>1472</v>
      </c>
      <c r="H201" s="7" t="s">
        <v>1</v>
      </c>
      <c r="J201" s="121" t="s">
        <v>1172</v>
      </c>
      <c r="K201" s="20" t="s">
        <v>1473</v>
      </c>
      <c r="L201" s="148" t="s">
        <v>1447</v>
      </c>
      <c r="M201" s="15">
        <v>0.013569328703703705</v>
      </c>
    </row>
    <row r="202" spans="1:13" ht="9.75">
      <c r="A202" s="8">
        <v>79</v>
      </c>
      <c r="B202" s="8"/>
      <c r="C202" s="8"/>
      <c r="D202" s="149">
        <v>201</v>
      </c>
      <c r="E202" s="142">
        <v>106</v>
      </c>
      <c r="F202" s="7" t="s">
        <v>1529</v>
      </c>
      <c r="G202" s="7" t="s">
        <v>148</v>
      </c>
      <c r="H202" s="7" t="s">
        <v>1</v>
      </c>
      <c r="J202" s="121" t="s">
        <v>1172</v>
      </c>
      <c r="K202" s="20" t="s">
        <v>1227</v>
      </c>
      <c r="L202" s="148" t="s">
        <v>1505</v>
      </c>
      <c r="M202" s="15">
        <v>0.013573263888888888</v>
      </c>
    </row>
    <row r="203" spans="1:13" ht="9.75">
      <c r="A203" s="8"/>
      <c r="B203" s="8"/>
      <c r="C203" s="8" t="s">
        <v>2275</v>
      </c>
      <c r="D203" s="149">
        <v>202</v>
      </c>
      <c r="E203" s="142">
        <v>253</v>
      </c>
      <c r="F203" s="7" t="s">
        <v>2276</v>
      </c>
      <c r="G203" s="7" t="s">
        <v>2277</v>
      </c>
      <c r="H203" s="7" t="s">
        <v>1</v>
      </c>
      <c r="I203" s="120" t="s">
        <v>2198</v>
      </c>
      <c r="K203" s="20" t="s">
        <v>2195</v>
      </c>
      <c r="L203" s="148" t="s">
        <v>1136</v>
      </c>
      <c r="M203" s="15">
        <v>0.013577662037037037</v>
      </c>
    </row>
    <row r="204" spans="1:13" ht="9.75">
      <c r="A204" s="8">
        <v>80</v>
      </c>
      <c r="B204" s="8"/>
      <c r="C204" s="8"/>
      <c r="D204" s="149">
        <v>203</v>
      </c>
      <c r="E204" s="142">
        <v>82</v>
      </c>
      <c r="F204" s="7" t="s">
        <v>1464</v>
      </c>
      <c r="G204" s="7" t="s">
        <v>230</v>
      </c>
      <c r="H204" s="7" t="s">
        <v>1</v>
      </c>
      <c r="J204" s="121" t="s">
        <v>1172</v>
      </c>
      <c r="K204" s="20" t="s">
        <v>1465</v>
      </c>
      <c r="L204" s="148" t="s">
        <v>1447</v>
      </c>
      <c r="M204" s="15">
        <v>0.013729513888888887</v>
      </c>
    </row>
    <row r="205" spans="1:13" ht="9.75">
      <c r="A205" s="8"/>
      <c r="B205" s="8">
        <v>97</v>
      </c>
      <c r="C205" s="8"/>
      <c r="D205" s="149">
        <v>204</v>
      </c>
      <c r="E205" s="142">
        <v>219</v>
      </c>
      <c r="F205" s="7" t="s">
        <v>1964</v>
      </c>
      <c r="G205" s="7" t="s">
        <v>966</v>
      </c>
      <c r="H205" s="7" t="s">
        <v>1</v>
      </c>
      <c r="K205" s="20" t="s">
        <v>1965</v>
      </c>
      <c r="L205" s="148" t="s">
        <v>1955</v>
      </c>
      <c r="M205" s="15">
        <v>0.013750810185185187</v>
      </c>
    </row>
    <row r="206" spans="1:13" ht="9.75">
      <c r="A206" s="8"/>
      <c r="B206" s="8">
        <v>98</v>
      </c>
      <c r="C206" s="8"/>
      <c r="D206" s="149">
        <v>205</v>
      </c>
      <c r="E206" s="142">
        <v>233</v>
      </c>
      <c r="F206" s="7" t="s">
        <v>2003</v>
      </c>
      <c r="G206" s="7" t="s">
        <v>1343</v>
      </c>
      <c r="H206" s="7" t="s">
        <v>1</v>
      </c>
      <c r="K206" s="20" t="s">
        <v>2004</v>
      </c>
      <c r="L206" s="148" t="s">
        <v>1955</v>
      </c>
      <c r="M206" s="15">
        <v>0.014104861111111111</v>
      </c>
    </row>
    <row r="207" spans="1:13" ht="9.75">
      <c r="A207" s="8">
        <v>81</v>
      </c>
      <c r="B207" s="8"/>
      <c r="C207" s="8"/>
      <c r="D207" s="149">
        <v>206</v>
      </c>
      <c r="E207" s="142">
        <v>98</v>
      </c>
      <c r="F207" s="7" t="s">
        <v>1511</v>
      </c>
      <c r="G207" s="7" t="s">
        <v>128</v>
      </c>
      <c r="H207" s="7" t="s">
        <v>1</v>
      </c>
      <c r="K207" s="20" t="s">
        <v>1512</v>
      </c>
      <c r="L207" s="148" t="s">
        <v>1505</v>
      </c>
      <c r="M207" s="15">
        <v>0.014118055555555556</v>
      </c>
    </row>
    <row r="208" spans="1:13" ht="9.75">
      <c r="A208" s="8"/>
      <c r="B208" s="8">
        <v>99</v>
      </c>
      <c r="C208" s="8"/>
      <c r="D208" s="149">
        <v>207</v>
      </c>
      <c r="E208" s="142">
        <v>226</v>
      </c>
      <c r="F208" s="7" t="s">
        <v>1649</v>
      </c>
      <c r="G208" s="7" t="s">
        <v>265</v>
      </c>
      <c r="H208" s="7" t="s">
        <v>1</v>
      </c>
      <c r="K208" s="20" t="s">
        <v>1981</v>
      </c>
      <c r="L208" s="148" t="s">
        <v>1955</v>
      </c>
      <c r="M208" s="15">
        <v>0.014128009259259262</v>
      </c>
    </row>
    <row r="209" spans="1:13" ht="9.75">
      <c r="A209" s="8">
        <v>82</v>
      </c>
      <c r="B209" s="8"/>
      <c r="C209" s="8"/>
      <c r="D209" s="149">
        <v>208</v>
      </c>
      <c r="E209" s="142">
        <v>146</v>
      </c>
      <c r="F209" s="7" t="s">
        <v>1659</v>
      </c>
      <c r="G209" s="7" t="s">
        <v>1343</v>
      </c>
      <c r="H209" s="7" t="s">
        <v>1</v>
      </c>
      <c r="K209" s="20" t="s">
        <v>1660</v>
      </c>
      <c r="L209" s="148" t="s">
        <v>1622</v>
      </c>
      <c r="M209" s="15">
        <v>0.014139930555555555</v>
      </c>
    </row>
    <row r="210" spans="1:13" ht="9.75">
      <c r="A210" s="8">
        <v>83</v>
      </c>
      <c r="B210" s="8"/>
      <c r="C210" s="8"/>
      <c r="D210" s="149">
        <v>209</v>
      </c>
      <c r="E210" s="142">
        <v>96</v>
      </c>
      <c r="F210" s="7" t="s">
        <v>1506</v>
      </c>
      <c r="G210" s="7" t="s">
        <v>1507</v>
      </c>
      <c r="H210" s="7" t="s">
        <v>1</v>
      </c>
      <c r="K210" s="20" t="s">
        <v>1508</v>
      </c>
      <c r="L210" s="148" t="s">
        <v>1505</v>
      </c>
      <c r="M210" s="15">
        <v>0.014144212962962964</v>
      </c>
    </row>
    <row r="211" spans="1:13" ht="9.75">
      <c r="A211" s="8"/>
      <c r="B211" s="8">
        <v>100</v>
      </c>
      <c r="C211" s="8"/>
      <c r="D211" s="149">
        <v>210</v>
      </c>
      <c r="E211" s="142">
        <v>64</v>
      </c>
      <c r="F211" s="7" t="s">
        <v>1406</v>
      </c>
      <c r="G211" s="7" t="s">
        <v>1407</v>
      </c>
      <c r="H211" s="7" t="s">
        <v>1</v>
      </c>
      <c r="K211" s="20" t="s">
        <v>1408</v>
      </c>
      <c r="L211" s="148" t="s">
        <v>1341</v>
      </c>
      <c r="M211" s="15">
        <v>0.014185185185185184</v>
      </c>
    </row>
    <row r="212" spans="1:13" ht="9.75">
      <c r="A212" s="8"/>
      <c r="B212" s="8">
        <v>101</v>
      </c>
      <c r="C212" s="8"/>
      <c r="D212" s="149">
        <v>211</v>
      </c>
      <c r="E212" s="142">
        <v>3</v>
      </c>
      <c r="F212" s="7" t="s">
        <v>1143</v>
      </c>
      <c r="G212" s="7" t="s">
        <v>1144</v>
      </c>
      <c r="H212" s="7" t="s">
        <v>1</v>
      </c>
      <c r="K212" s="20" t="s">
        <v>1145</v>
      </c>
      <c r="L212" s="148" t="s">
        <v>1140</v>
      </c>
      <c r="M212" s="15">
        <v>0.014275462962962962</v>
      </c>
    </row>
    <row r="213" spans="1:13" ht="9.75">
      <c r="A213" s="8"/>
      <c r="B213" s="8"/>
      <c r="C213" s="8" t="s">
        <v>2278</v>
      </c>
      <c r="D213" s="149">
        <v>212</v>
      </c>
      <c r="E213" s="142">
        <v>250</v>
      </c>
      <c r="F213" s="7" t="s">
        <v>2279</v>
      </c>
      <c r="G213" s="7" t="s">
        <v>657</v>
      </c>
      <c r="H213" s="7" t="s">
        <v>1</v>
      </c>
      <c r="I213" s="120" t="s">
        <v>2206</v>
      </c>
      <c r="K213" s="20" t="s">
        <v>2195</v>
      </c>
      <c r="L213" s="148" t="s">
        <v>1136</v>
      </c>
      <c r="M213" s="15">
        <v>0.014282175925925926</v>
      </c>
    </row>
    <row r="214" spans="1:13" ht="9.75">
      <c r="A214" s="8"/>
      <c r="B214" s="8">
        <v>102</v>
      </c>
      <c r="C214" s="8"/>
      <c r="D214" s="149">
        <v>213</v>
      </c>
      <c r="E214" s="142">
        <v>190</v>
      </c>
      <c r="F214" s="7" t="s">
        <v>1849</v>
      </c>
      <c r="G214" s="7" t="s">
        <v>1850</v>
      </c>
      <c r="H214" s="7" t="s">
        <v>1</v>
      </c>
      <c r="K214" s="20" t="s">
        <v>1394</v>
      </c>
      <c r="L214" s="148" t="s">
        <v>1808</v>
      </c>
      <c r="M214" s="15">
        <v>0.014285416666666668</v>
      </c>
    </row>
    <row r="215" spans="1:13" ht="9.75">
      <c r="A215" s="8">
        <v>84</v>
      </c>
      <c r="B215" s="8"/>
      <c r="C215" s="8"/>
      <c r="D215" s="149">
        <v>214</v>
      </c>
      <c r="E215" s="142">
        <v>176</v>
      </c>
      <c r="F215" s="7" t="s">
        <v>1769</v>
      </c>
      <c r="G215" s="7" t="s">
        <v>1770</v>
      </c>
      <c r="H215" s="7" t="s">
        <v>1</v>
      </c>
      <c r="K215" s="20" t="s">
        <v>1771</v>
      </c>
      <c r="L215" s="148" t="s">
        <v>1742</v>
      </c>
      <c r="M215" s="15">
        <v>0.014566898148148148</v>
      </c>
    </row>
    <row r="216" spans="1:13" ht="9.75">
      <c r="A216" s="8">
        <v>85</v>
      </c>
      <c r="B216" s="8"/>
      <c r="C216" s="8"/>
      <c r="D216" s="149">
        <v>215</v>
      </c>
      <c r="E216" s="142">
        <v>137</v>
      </c>
      <c r="F216" s="7" t="s">
        <v>1620</v>
      </c>
      <c r="G216" s="7" t="s">
        <v>1621</v>
      </c>
      <c r="H216" s="7" t="s">
        <v>1</v>
      </c>
      <c r="K216" s="20" t="s">
        <v>1142</v>
      </c>
      <c r="L216" s="148" t="s">
        <v>1622</v>
      </c>
      <c r="M216" s="15">
        <v>0.014662268518518519</v>
      </c>
    </row>
    <row r="217" spans="1:13" ht="9.75">
      <c r="A217" s="8"/>
      <c r="B217" s="8">
        <v>103</v>
      </c>
      <c r="C217" s="8"/>
      <c r="D217" s="149">
        <v>216</v>
      </c>
      <c r="E217" s="142">
        <v>73</v>
      </c>
      <c r="F217" s="7" t="s">
        <v>1442</v>
      </c>
      <c r="G217" s="7" t="s">
        <v>1308</v>
      </c>
      <c r="H217" s="7" t="s">
        <v>1</v>
      </c>
      <c r="K217" s="20" t="s">
        <v>1443</v>
      </c>
      <c r="L217" s="148" t="s">
        <v>1415</v>
      </c>
      <c r="M217" s="15">
        <v>0.01474421296296296</v>
      </c>
    </row>
    <row r="218" spans="1:13" ht="9.75">
      <c r="A218" s="8"/>
      <c r="B218" s="8"/>
      <c r="C218" s="8" t="s">
        <v>2280</v>
      </c>
      <c r="D218" s="149">
        <v>217</v>
      </c>
      <c r="E218" s="142">
        <v>278</v>
      </c>
      <c r="F218" s="7" t="s">
        <v>2281</v>
      </c>
      <c r="G218" s="7" t="s">
        <v>1343</v>
      </c>
      <c r="H218" s="7" t="s">
        <v>1</v>
      </c>
      <c r="I218" s="120" t="s">
        <v>2193</v>
      </c>
      <c r="K218" s="20" t="s">
        <v>2207</v>
      </c>
      <c r="L218" s="148" t="s">
        <v>1136</v>
      </c>
      <c r="M218" s="15">
        <v>0.014763888888888889</v>
      </c>
    </row>
    <row r="219" spans="1:13" ht="9.75">
      <c r="A219" s="8"/>
      <c r="B219" s="8">
        <v>104</v>
      </c>
      <c r="C219" s="8"/>
      <c r="D219" s="149">
        <v>218</v>
      </c>
      <c r="E219" s="142">
        <v>21</v>
      </c>
      <c r="F219" s="7" t="s">
        <v>816</v>
      </c>
      <c r="G219" s="7" t="s">
        <v>128</v>
      </c>
      <c r="H219" s="7" t="s">
        <v>1</v>
      </c>
      <c r="J219" s="121" t="s">
        <v>1172</v>
      </c>
      <c r="K219" s="20" t="s">
        <v>1218</v>
      </c>
      <c r="L219" s="148" t="s">
        <v>1174</v>
      </c>
      <c r="M219" s="15">
        <v>0.014828125</v>
      </c>
    </row>
    <row r="220" spans="1:13" ht="9.75">
      <c r="A220" s="8"/>
      <c r="B220" s="8">
        <v>105</v>
      </c>
      <c r="C220" s="8"/>
      <c r="D220" s="149">
        <v>219</v>
      </c>
      <c r="E220" s="142">
        <v>71</v>
      </c>
      <c r="F220" s="7" t="s">
        <v>1437</v>
      </c>
      <c r="G220" s="7" t="s">
        <v>1438</v>
      </c>
      <c r="H220" s="7" t="s">
        <v>1</v>
      </c>
      <c r="K220" s="20" t="s">
        <v>1439</v>
      </c>
      <c r="L220" s="148" t="s">
        <v>1415</v>
      </c>
      <c r="M220" s="15">
        <v>0.014850231481481483</v>
      </c>
    </row>
    <row r="221" spans="1:13" ht="9.75">
      <c r="A221" s="8"/>
      <c r="B221" s="8">
        <v>106</v>
      </c>
      <c r="C221" s="8"/>
      <c r="D221" s="149">
        <v>220</v>
      </c>
      <c r="E221" s="142">
        <v>27</v>
      </c>
      <c r="F221" s="7" t="s">
        <v>1267</v>
      </c>
      <c r="G221" s="7" t="s">
        <v>1268</v>
      </c>
      <c r="H221" s="7" t="s">
        <v>1</v>
      </c>
      <c r="I221" s="120" t="s">
        <v>1269</v>
      </c>
      <c r="J221" s="121" t="s">
        <v>1172</v>
      </c>
      <c r="K221" s="20" t="s">
        <v>1235</v>
      </c>
      <c r="L221" s="148" t="s">
        <v>1255</v>
      </c>
      <c r="M221" s="15">
        <v>0.014888078703703705</v>
      </c>
    </row>
    <row r="222" spans="1:13" ht="9.75">
      <c r="A222" s="8"/>
      <c r="B222" s="8">
        <v>107</v>
      </c>
      <c r="C222" s="8"/>
      <c r="D222" s="149">
        <v>221</v>
      </c>
      <c r="E222" s="142">
        <v>232</v>
      </c>
      <c r="F222" s="7" t="s">
        <v>2003</v>
      </c>
      <c r="G222" s="7" t="s">
        <v>140</v>
      </c>
      <c r="H222" s="7" t="s">
        <v>1</v>
      </c>
      <c r="K222" s="20" t="s">
        <v>2004</v>
      </c>
      <c r="L222" s="148" t="s">
        <v>1955</v>
      </c>
      <c r="M222" s="15">
        <v>0.015001388888888889</v>
      </c>
    </row>
    <row r="223" spans="1:13" ht="9.75">
      <c r="A223" s="8"/>
      <c r="B223" s="8">
        <v>108</v>
      </c>
      <c r="C223" s="8"/>
      <c r="D223" s="149">
        <v>222</v>
      </c>
      <c r="E223" s="142">
        <v>56</v>
      </c>
      <c r="F223" s="7" t="s">
        <v>1374</v>
      </c>
      <c r="G223" s="7" t="s">
        <v>184</v>
      </c>
      <c r="H223" s="7" t="s">
        <v>1</v>
      </c>
      <c r="K223" s="20" t="s">
        <v>1299</v>
      </c>
      <c r="L223" s="148" t="s">
        <v>1341</v>
      </c>
      <c r="M223" s="15">
        <v>0.015014930555555556</v>
      </c>
    </row>
    <row r="224" spans="1:13" ht="9.75">
      <c r="A224" s="8"/>
      <c r="B224" s="8">
        <v>109</v>
      </c>
      <c r="C224" s="8"/>
      <c r="D224" s="149">
        <v>223</v>
      </c>
      <c r="E224" s="142">
        <v>70</v>
      </c>
      <c r="F224" s="7" t="s">
        <v>1427</v>
      </c>
      <c r="G224" s="7" t="s">
        <v>1428</v>
      </c>
      <c r="H224" s="7" t="s">
        <v>1</v>
      </c>
      <c r="J224" s="121" t="s">
        <v>1172</v>
      </c>
      <c r="K224" s="20" t="s">
        <v>1429</v>
      </c>
      <c r="L224" s="148" t="s">
        <v>1415</v>
      </c>
      <c r="M224" s="15">
        <v>0.015077199074074074</v>
      </c>
    </row>
    <row r="225" spans="1:13" ht="9.75">
      <c r="A225" s="8"/>
      <c r="B225" s="8">
        <v>110</v>
      </c>
      <c r="C225" s="8"/>
      <c r="D225" s="149">
        <v>224</v>
      </c>
      <c r="E225" s="142">
        <v>19</v>
      </c>
      <c r="F225" s="7" t="s">
        <v>537</v>
      </c>
      <c r="G225" s="7" t="s">
        <v>255</v>
      </c>
      <c r="H225" s="7" t="s">
        <v>1</v>
      </c>
      <c r="K225" s="20" t="s">
        <v>1208</v>
      </c>
      <c r="L225" s="148" t="s">
        <v>1174</v>
      </c>
      <c r="M225" s="15">
        <v>0.015170833333333333</v>
      </c>
    </row>
    <row r="226" spans="1:13" ht="9.75">
      <c r="A226" s="8">
        <v>86</v>
      </c>
      <c r="B226" s="8"/>
      <c r="C226" s="8"/>
      <c r="D226" s="149">
        <v>225</v>
      </c>
      <c r="E226" s="142">
        <v>117</v>
      </c>
      <c r="F226" s="7" t="s">
        <v>1565</v>
      </c>
      <c r="G226" s="7" t="s">
        <v>1566</v>
      </c>
      <c r="H226" s="7" t="s">
        <v>1</v>
      </c>
      <c r="K226" s="20" t="s">
        <v>1520</v>
      </c>
      <c r="L226" s="148" t="s">
        <v>1564</v>
      </c>
      <c r="M226" s="15">
        <v>0.015182060185185186</v>
      </c>
    </row>
    <row r="227" spans="1:13" ht="9.75">
      <c r="A227" s="8"/>
      <c r="B227" s="8">
        <v>111</v>
      </c>
      <c r="C227" s="8"/>
      <c r="D227" s="149">
        <v>226</v>
      </c>
      <c r="E227" s="142">
        <v>6</v>
      </c>
      <c r="F227" s="7" t="s">
        <v>1150</v>
      </c>
      <c r="G227" s="7" t="s">
        <v>1151</v>
      </c>
      <c r="H227" s="7" t="s">
        <v>1</v>
      </c>
      <c r="K227" s="20" t="s">
        <v>1152</v>
      </c>
      <c r="L227" s="148" t="s">
        <v>1140</v>
      </c>
      <c r="M227" s="15">
        <v>0.015669791666666665</v>
      </c>
    </row>
    <row r="228" spans="1:13" ht="9.75">
      <c r="A228" s="8">
        <v>87</v>
      </c>
      <c r="B228" s="8"/>
      <c r="C228" s="8"/>
      <c r="D228" s="149">
        <v>227</v>
      </c>
      <c r="E228" s="142">
        <v>171</v>
      </c>
      <c r="F228" s="7" t="s">
        <v>1751</v>
      </c>
      <c r="G228" s="7" t="s">
        <v>1752</v>
      </c>
      <c r="H228" s="7" t="s">
        <v>1</v>
      </c>
      <c r="K228" s="20" t="s">
        <v>1753</v>
      </c>
      <c r="L228" s="148" t="s">
        <v>1742</v>
      </c>
      <c r="M228" s="15">
        <v>0.01567337962962963</v>
      </c>
    </row>
    <row r="229" spans="1:13" ht="9.75">
      <c r="A229" s="8"/>
      <c r="B229" s="8">
        <v>112</v>
      </c>
      <c r="C229" s="8"/>
      <c r="D229" s="149">
        <v>228</v>
      </c>
      <c r="E229" s="142">
        <v>196</v>
      </c>
      <c r="F229" s="7" t="s">
        <v>1896</v>
      </c>
      <c r="G229" s="7" t="s">
        <v>226</v>
      </c>
      <c r="H229" s="7" t="s">
        <v>1</v>
      </c>
      <c r="K229" s="20" t="s">
        <v>1897</v>
      </c>
      <c r="L229" s="148" t="s">
        <v>1872</v>
      </c>
      <c r="M229" s="15">
        <v>0.015684375</v>
      </c>
    </row>
    <row r="230" spans="1:13" ht="9.75">
      <c r="A230" s="8"/>
      <c r="B230" s="8">
        <v>113</v>
      </c>
      <c r="C230" s="8"/>
      <c r="D230" s="149">
        <v>229</v>
      </c>
      <c r="E230" s="142">
        <v>52</v>
      </c>
      <c r="F230" s="7" t="s">
        <v>1367</v>
      </c>
      <c r="G230" s="7" t="s">
        <v>1368</v>
      </c>
      <c r="H230" s="7" t="s">
        <v>1</v>
      </c>
      <c r="K230" s="20" t="s">
        <v>1369</v>
      </c>
      <c r="L230" s="148" t="s">
        <v>1341</v>
      </c>
      <c r="M230" s="15">
        <v>0.015965277777777776</v>
      </c>
    </row>
    <row r="231" spans="1:13" ht="9.75">
      <c r="A231" s="8"/>
      <c r="B231" s="8">
        <v>114</v>
      </c>
      <c r="C231" s="8"/>
      <c r="D231" s="149">
        <v>230</v>
      </c>
      <c r="E231" s="142">
        <v>60</v>
      </c>
      <c r="F231" s="7" t="s">
        <v>1386</v>
      </c>
      <c r="G231" s="7" t="s">
        <v>1387</v>
      </c>
      <c r="H231" s="7" t="s">
        <v>1</v>
      </c>
      <c r="K231" s="20" t="s">
        <v>1388</v>
      </c>
      <c r="L231" s="148" t="s">
        <v>1341</v>
      </c>
      <c r="M231" s="15">
        <v>0.01629861111111111</v>
      </c>
    </row>
    <row r="232" spans="1:13" ht="9.75">
      <c r="A232" s="8">
        <v>88</v>
      </c>
      <c r="B232" s="8"/>
      <c r="C232" s="8"/>
      <c r="D232" s="149">
        <v>231</v>
      </c>
      <c r="E232" s="142">
        <v>145</v>
      </c>
      <c r="F232" s="7" t="s">
        <v>1657</v>
      </c>
      <c r="G232" s="7" t="s">
        <v>301</v>
      </c>
      <c r="H232" s="7" t="s">
        <v>1</v>
      </c>
      <c r="K232" s="20" t="s">
        <v>1658</v>
      </c>
      <c r="L232" s="148" t="s">
        <v>1622</v>
      </c>
      <c r="M232" s="15">
        <v>0.016417939814814816</v>
      </c>
    </row>
    <row r="233" spans="1:13" ht="9.75">
      <c r="A233" s="8">
        <v>89</v>
      </c>
      <c r="B233" s="8"/>
      <c r="C233" s="8"/>
      <c r="D233" s="149">
        <v>232</v>
      </c>
      <c r="E233" s="142">
        <v>148</v>
      </c>
      <c r="F233" s="7" t="s">
        <v>1672</v>
      </c>
      <c r="G233" s="7" t="s">
        <v>1673</v>
      </c>
      <c r="H233" s="7" t="s">
        <v>1</v>
      </c>
      <c r="K233" s="20" t="s">
        <v>1674</v>
      </c>
      <c r="L233" s="148" t="s">
        <v>1622</v>
      </c>
      <c r="M233" s="15">
        <v>0.01646886574074074</v>
      </c>
    </row>
    <row r="234" spans="1:13" ht="9.75">
      <c r="A234" s="8">
        <v>90</v>
      </c>
      <c r="B234" s="8"/>
      <c r="C234" s="8"/>
      <c r="D234" s="149">
        <v>233</v>
      </c>
      <c r="E234" s="142">
        <v>174</v>
      </c>
      <c r="F234" s="7" t="s">
        <v>1758</v>
      </c>
      <c r="G234" s="7" t="s">
        <v>1759</v>
      </c>
      <c r="H234" s="7" t="s">
        <v>1</v>
      </c>
      <c r="K234" s="20" t="s">
        <v>1760</v>
      </c>
      <c r="L234" s="148" t="s">
        <v>1742</v>
      </c>
      <c r="M234" s="15">
        <v>0.0164724537037037</v>
      </c>
    </row>
    <row r="235" spans="1:13" ht="9.75">
      <c r="A235" s="8"/>
      <c r="B235" s="8"/>
      <c r="C235" s="8"/>
      <c r="E235" s="142">
        <v>193</v>
      </c>
      <c r="F235" s="7" t="s">
        <v>1859</v>
      </c>
      <c r="G235" s="7" t="s">
        <v>1860</v>
      </c>
      <c r="H235" s="7" t="s">
        <v>1</v>
      </c>
      <c r="I235" s="120" t="s">
        <v>17</v>
      </c>
      <c r="J235" s="121" t="s">
        <v>83</v>
      </c>
      <c r="K235" s="20" t="s">
        <v>1861</v>
      </c>
      <c r="L235" s="148" t="s">
        <v>1808</v>
      </c>
      <c r="M235" s="15" t="s">
        <v>1862</v>
      </c>
    </row>
    <row r="236" spans="1:13" ht="9.75">
      <c r="A236" s="8"/>
      <c r="B236" s="8"/>
      <c r="C236" s="8"/>
      <c r="E236" s="142">
        <v>2</v>
      </c>
      <c r="F236" s="7" t="s">
        <v>448</v>
      </c>
      <c r="G236" s="7" t="s">
        <v>1141</v>
      </c>
      <c r="H236" s="7" t="s">
        <v>1</v>
      </c>
      <c r="K236" s="20" t="s">
        <v>1142</v>
      </c>
      <c r="L236" s="148" t="s">
        <v>1140</v>
      </c>
      <c r="M236" s="15" t="s">
        <v>228</v>
      </c>
    </row>
    <row r="237" spans="1:13" ht="9.75">
      <c r="A237" s="8"/>
      <c r="B237" s="8"/>
      <c r="C237" s="8"/>
      <c r="E237" s="142">
        <v>4</v>
      </c>
      <c r="F237" s="7" t="s">
        <v>1146</v>
      </c>
      <c r="G237" s="7" t="s">
        <v>255</v>
      </c>
      <c r="H237" s="7" t="s">
        <v>1</v>
      </c>
      <c r="K237" s="20" t="s">
        <v>1147</v>
      </c>
      <c r="L237" s="148" t="s">
        <v>1140</v>
      </c>
      <c r="M237" s="15" t="s">
        <v>228</v>
      </c>
    </row>
    <row r="238" spans="1:13" ht="9.75">
      <c r="A238" s="8"/>
      <c r="B238" s="8"/>
      <c r="C238" s="8"/>
      <c r="E238" s="142">
        <v>9</v>
      </c>
      <c r="F238" s="7" t="s">
        <v>1166</v>
      </c>
      <c r="G238" s="7" t="s">
        <v>1167</v>
      </c>
      <c r="H238" s="7" t="s">
        <v>1</v>
      </c>
      <c r="K238" s="20" t="s">
        <v>1168</v>
      </c>
      <c r="L238" s="148" t="s">
        <v>1140</v>
      </c>
      <c r="M238" s="15" t="s">
        <v>228</v>
      </c>
    </row>
    <row r="239" spans="1:13" ht="9.75">
      <c r="A239" s="8"/>
      <c r="B239" s="8"/>
      <c r="C239" s="8"/>
      <c r="E239" s="142">
        <v>10</v>
      </c>
      <c r="F239" s="7" t="s">
        <v>1169</v>
      </c>
      <c r="G239" s="7" t="s">
        <v>73</v>
      </c>
      <c r="H239" s="7" t="s">
        <v>1</v>
      </c>
      <c r="K239" s="20" t="s">
        <v>1170</v>
      </c>
      <c r="L239" s="148" t="s">
        <v>1140</v>
      </c>
      <c r="M239" s="15" t="s">
        <v>228</v>
      </c>
    </row>
    <row r="240" spans="1:13" ht="9.75">
      <c r="A240" s="8"/>
      <c r="B240" s="8"/>
      <c r="C240" s="8"/>
      <c r="E240" s="142">
        <v>30</v>
      </c>
      <c r="F240" s="7" t="s">
        <v>1276</v>
      </c>
      <c r="G240" s="7" t="s">
        <v>471</v>
      </c>
      <c r="H240" s="7" t="s">
        <v>1</v>
      </c>
      <c r="I240" s="120" t="s">
        <v>43</v>
      </c>
      <c r="J240" s="121" t="s">
        <v>163</v>
      </c>
      <c r="K240" s="20" t="s">
        <v>1277</v>
      </c>
      <c r="L240" s="148" t="s">
        <v>1255</v>
      </c>
      <c r="M240" s="15" t="s">
        <v>1278</v>
      </c>
    </row>
    <row r="241" spans="1:13" ht="9.75">
      <c r="A241" s="8"/>
      <c r="B241" s="8"/>
      <c r="C241" s="8"/>
      <c r="E241" s="142">
        <v>34</v>
      </c>
      <c r="F241" s="7" t="s">
        <v>1295</v>
      </c>
      <c r="G241" s="7" t="s">
        <v>1144</v>
      </c>
      <c r="H241" s="7" t="s">
        <v>1</v>
      </c>
      <c r="I241" s="120" t="s">
        <v>52</v>
      </c>
      <c r="J241" s="121" t="s">
        <v>67</v>
      </c>
      <c r="K241" s="20" t="s">
        <v>1296</v>
      </c>
      <c r="L241" s="148" t="s">
        <v>1255</v>
      </c>
      <c r="M241" s="15" t="s">
        <v>1297</v>
      </c>
    </row>
    <row r="242" spans="1:13" ht="9.75">
      <c r="A242" s="8"/>
      <c r="B242" s="8"/>
      <c r="C242" s="8"/>
      <c r="E242" s="142">
        <v>47</v>
      </c>
      <c r="F242" s="7" t="s">
        <v>1342</v>
      </c>
      <c r="G242" s="7" t="s">
        <v>1343</v>
      </c>
      <c r="H242" s="7" t="s">
        <v>1</v>
      </c>
      <c r="J242" s="121" t="s">
        <v>1172</v>
      </c>
      <c r="K242" s="20" t="s">
        <v>1344</v>
      </c>
      <c r="L242" s="148" t="s">
        <v>1341</v>
      </c>
      <c r="M242" s="15" t="s">
        <v>910</v>
      </c>
    </row>
    <row r="243" spans="1:13" ht="9.75">
      <c r="A243" s="8"/>
      <c r="B243" s="8"/>
      <c r="C243" s="8"/>
      <c r="E243" s="142">
        <v>50</v>
      </c>
      <c r="F243" s="7" t="s">
        <v>1357</v>
      </c>
      <c r="G243" s="7" t="s">
        <v>991</v>
      </c>
      <c r="H243" s="7" t="s">
        <v>1</v>
      </c>
      <c r="K243" s="20" t="s">
        <v>1358</v>
      </c>
      <c r="L243" s="148" t="s">
        <v>1341</v>
      </c>
      <c r="M243" s="15" t="s">
        <v>228</v>
      </c>
    </row>
    <row r="244" spans="1:13" ht="9.75">
      <c r="A244" s="8"/>
      <c r="B244" s="8"/>
      <c r="C244" s="8"/>
      <c r="E244" s="142">
        <v>51</v>
      </c>
      <c r="F244" s="7" t="s">
        <v>1362</v>
      </c>
      <c r="G244" s="7" t="s">
        <v>1308</v>
      </c>
      <c r="H244" s="7" t="s">
        <v>1</v>
      </c>
      <c r="K244" s="20" t="s">
        <v>1363</v>
      </c>
      <c r="L244" s="148" t="s">
        <v>1341</v>
      </c>
      <c r="M244" s="15" t="s">
        <v>1364</v>
      </c>
    </row>
    <row r="245" spans="1:13" ht="9.75">
      <c r="A245" s="8"/>
      <c r="B245" s="8"/>
      <c r="C245" s="8"/>
      <c r="E245" s="142">
        <v>54</v>
      </c>
      <c r="F245" s="7" t="s">
        <v>147</v>
      </c>
      <c r="G245" s="7" t="s">
        <v>131</v>
      </c>
      <c r="H245" s="7" t="s">
        <v>1</v>
      </c>
      <c r="J245" s="121" t="s">
        <v>1172</v>
      </c>
      <c r="K245" s="20" t="s">
        <v>1371</v>
      </c>
      <c r="L245" s="148" t="s">
        <v>1341</v>
      </c>
      <c r="M245" s="15" t="s">
        <v>228</v>
      </c>
    </row>
    <row r="246" spans="1:13" ht="9.75">
      <c r="A246" s="8"/>
      <c r="B246" s="8"/>
      <c r="C246" s="8"/>
      <c r="E246" s="142">
        <v>58</v>
      </c>
      <c r="F246" s="7" t="s">
        <v>1382</v>
      </c>
      <c r="G246" s="7" t="s">
        <v>496</v>
      </c>
      <c r="H246" s="7" t="s">
        <v>1</v>
      </c>
      <c r="J246" s="121" t="s">
        <v>1172</v>
      </c>
      <c r="K246" s="20" t="s">
        <v>1383</v>
      </c>
      <c r="L246" s="148" t="s">
        <v>1341</v>
      </c>
      <c r="M246" s="15" t="s">
        <v>228</v>
      </c>
    </row>
    <row r="247" spans="1:13" ht="9.75">
      <c r="A247" s="8"/>
      <c r="B247" s="8"/>
      <c r="C247" s="8"/>
      <c r="E247" s="142">
        <v>76</v>
      </c>
      <c r="F247" s="7" t="s">
        <v>374</v>
      </c>
      <c r="G247" s="7" t="s">
        <v>1451</v>
      </c>
      <c r="H247" s="7" t="s">
        <v>1</v>
      </c>
      <c r="J247" s="121" t="s">
        <v>1172</v>
      </c>
      <c r="K247" s="20" t="s">
        <v>1452</v>
      </c>
      <c r="L247" s="148" t="s">
        <v>1447</v>
      </c>
      <c r="M247" s="15" t="s">
        <v>1155</v>
      </c>
    </row>
    <row r="248" spans="1:13" ht="9.75">
      <c r="A248" s="8"/>
      <c r="B248" s="8"/>
      <c r="C248" s="8"/>
      <c r="E248" s="142">
        <v>78</v>
      </c>
      <c r="F248" s="7" t="s">
        <v>306</v>
      </c>
      <c r="G248" s="7" t="s">
        <v>1368</v>
      </c>
      <c r="H248" s="7" t="s">
        <v>1</v>
      </c>
      <c r="I248" s="120" t="s">
        <v>17</v>
      </c>
      <c r="J248" s="121" t="s">
        <v>560</v>
      </c>
      <c r="K248" s="20" t="s">
        <v>1456</v>
      </c>
      <c r="L248" s="148" t="s">
        <v>1447</v>
      </c>
      <c r="M248" s="15" t="s">
        <v>1278</v>
      </c>
    </row>
    <row r="249" spans="1:13" ht="9.75">
      <c r="A249" s="8"/>
      <c r="B249" s="8"/>
      <c r="C249" s="8"/>
      <c r="E249" s="142">
        <v>128</v>
      </c>
      <c r="F249" s="7" t="s">
        <v>1594</v>
      </c>
      <c r="G249" s="7" t="s">
        <v>761</v>
      </c>
      <c r="H249" s="7" t="s">
        <v>1</v>
      </c>
      <c r="I249" s="120" t="s">
        <v>33</v>
      </c>
      <c r="K249" s="20" t="s">
        <v>1595</v>
      </c>
      <c r="L249" s="148" t="s">
        <v>1564</v>
      </c>
      <c r="M249" s="15" t="s">
        <v>228</v>
      </c>
    </row>
    <row r="250" spans="1:13" ht="9.75">
      <c r="A250" s="8"/>
      <c r="B250" s="8"/>
      <c r="C250" s="8"/>
      <c r="E250" s="142">
        <v>129</v>
      </c>
      <c r="F250" s="7" t="s">
        <v>1596</v>
      </c>
      <c r="G250" s="7" t="s">
        <v>423</v>
      </c>
      <c r="H250" s="7" t="s">
        <v>1</v>
      </c>
      <c r="K250" s="20" t="s">
        <v>1597</v>
      </c>
      <c r="L250" s="148" t="s">
        <v>1564</v>
      </c>
      <c r="M250" s="15" t="s">
        <v>726</v>
      </c>
    </row>
    <row r="251" spans="1:13" ht="9.75">
      <c r="A251" s="8"/>
      <c r="B251" s="8"/>
      <c r="C251" s="8"/>
      <c r="E251" s="142">
        <v>138</v>
      </c>
      <c r="F251" s="7" t="s">
        <v>1623</v>
      </c>
      <c r="G251" s="7" t="s">
        <v>1624</v>
      </c>
      <c r="H251" s="7" t="s">
        <v>1</v>
      </c>
      <c r="K251" s="20" t="s">
        <v>1332</v>
      </c>
      <c r="L251" s="148" t="s">
        <v>1622</v>
      </c>
      <c r="M251" s="15" t="s">
        <v>228</v>
      </c>
    </row>
    <row r="252" spans="1:13" ht="9.75">
      <c r="A252" s="8"/>
      <c r="B252" s="8"/>
      <c r="C252" s="8"/>
      <c r="E252" s="142">
        <v>139</v>
      </c>
      <c r="F252" s="7" t="s">
        <v>225</v>
      </c>
      <c r="G252" s="7" t="s">
        <v>1628</v>
      </c>
      <c r="H252" s="7" t="s">
        <v>1</v>
      </c>
      <c r="K252" s="20" t="s">
        <v>1629</v>
      </c>
      <c r="L252" s="148" t="s">
        <v>1622</v>
      </c>
      <c r="M252" s="15" t="s">
        <v>726</v>
      </c>
    </row>
    <row r="253" spans="1:13" ht="9.75">
      <c r="A253" s="8"/>
      <c r="B253" s="8"/>
      <c r="C253" s="8"/>
      <c r="E253" s="142">
        <v>140</v>
      </c>
      <c r="F253" s="7" t="s">
        <v>1630</v>
      </c>
      <c r="G253" s="7" t="s">
        <v>1631</v>
      </c>
      <c r="H253" s="7" t="s">
        <v>1</v>
      </c>
      <c r="K253" s="20" t="s">
        <v>1632</v>
      </c>
      <c r="L253" s="148" t="s">
        <v>1622</v>
      </c>
      <c r="M253" s="15" t="s">
        <v>726</v>
      </c>
    </row>
    <row r="254" spans="1:13" ht="9.75">
      <c r="A254" s="8"/>
      <c r="B254" s="8"/>
      <c r="C254" s="8"/>
      <c r="E254" s="142">
        <v>143</v>
      </c>
      <c r="F254" s="7" t="s">
        <v>1651</v>
      </c>
      <c r="G254" s="7" t="s">
        <v>131</v>
      </c>
      <c r="H254" s="7" t="s">
        <v>1</v>
      </c>
      <c r="K254" s="20" t="s">
        <v>1652</v>
      </c>
      <c r="L254" s="148" t="s">
        <v>1622</v>
      </c>
      <c r="M254" s="15" t="s">
        <v>726</v>
      </c>
    </row>
    <row r="255" spans="1:13" ht="9.75">
      <c r="A255" s="8"/>
      <c r="B255" s="8"/>
      <c r="C255" s="8"/>
      <c r="E255" s="142">
        <v>149</v>
      </c>
      <c r="F255" s="7" t="s">
        <v>1675</v>
      </c>
      <c r="G255" s="7" t="s">
        <v>1676</v>
      </c>
      <c r="H255" s="7" t="s">
        <v>1</v>
      </c>
      <c r="K255" s="20" t="s">
        <v>1677</v>
      </c>
      <c r="L255" s="148" t="s">
        <v>1622</v>
      </c>
      <c r="M255" s="15" t="s">
        <v>228</v>
      </c>
    </row>
    <row r="256" spans="1:13" ht="9.75">
      <c r="A256" s="8"/>
      <c r="B256" s="8"/>
      <c r="C256" s="8"/>
      <c r="E256" s="142">
        <v>156</v>
      </c>
      <c r="F256" s="7" t="s">
        <v>1699</v>
      </c>
      <c r="G256" s="7" t="s">
        <v>131</v>
      </c>
      <c r="H256" s="7" t="s">
        <v>1</v>
      </c>
      <c r="I256" s="120" t="s">
        <v>52</v>
      </c>
      <c r="J256" s="121" t="s">
        <v>67</v>
      </c>
      <c r="K256" s="20" t="s">
        <v>1700</v>
      </c>
      <c r="L256" s="148" t="s">
        <v>1681</v>
      </c>
      <c r="M256" s="15" t="s">
        <v>228</v>
      </c>
    </row>
    <row r="257" spans="1:13" ht="9.75">
      <c r="A257" s="8"/>
      <c r="B257" s="8"/>
      <c r="C257" s="8"/>
      <c r="E257" s="142">
        <v>163</v>
      </c>
      <c r="F257" s="7" t="s">
        <v>1730</v>
      </c>
      <c r="G257" s="7" t="s">
        <v>128</v>
      </c>
      <c r="H257" s="7" t="s">
        <v>1</v>
      </c>
      <c r="I257" s="120" t="s">
        <v>52</v>
      </c>
      <c r="J257" s="121" t="s">
        <v>53</v>
      </c>
      <c r="K257" s="20" t="s">
        <v>1465</v>
      </c>
      <c r="L257" s="148" t="s">
        <v>1681</v>
      </c>
      <c r="M257" s="15" t="s">
        <v>228</v>
      </c>
    </row>
    <row r="258" spans="1:13" ht="9.75">
      <c r="A258" s="8"/>
      <c r="B258" s="8"/>
      <c r="C258" s="8"/>
      <c r="E258" s="142">
        <v>169</v>
      </c>
      <c r="F258" s="7" t="s">
        <v>1745</v>
      </c>
      <c r="G258" s="7" t="s">
        <v>1746</v>
      </c>
      <c r="H258" s="7" t="s">
        <v>1</v>
      </c>
      <c r="K258" s="20" t="s">
        <v>1747</v>
      </c>
      <c r="L258" s="148" t="s">
        <v>1742</v>
      </c>
      <c r="M258" s="15" t="s">
        <v>228</v>
      </c>
    </row>
    <row r="259" spans="1:13" ht="9.75">
      <c r="A259" s="8"/>
      <c r="B259" s="8"/>
      <c r="C259" s="8"/>
      <c r="E259" s="142">
        <v>173</v>
      </c>
      <c r="F259" s="7" t="s">
        <v>1756</v>
      </c>
      <c r="G259" s="7" t="s">
        <v>445</v>
      </c>
      <c r="H259" s="7" t="s">
        <v>1</v>
      </c>
      <c r="K259" s="20" t="s">
        <v>1757</v>
      </c>
      <c r="L259" s="148" t="s">
        <v>1742</v>
      </c>
      <c r="M259" s="15" t="s">
        <v>228</v>
      </c>
    </row>
    <row r="260" spans="1:13" ht="9.75">
      <c r="A260" s="8"/>
      <c r="B260" s="8"/>
      <c r="C260" s="8"/>
      <c r="E260" s="142">
        <v>177</v>
      </c>
      <c r="F260" s="7" t="s">
        <v>1775</v>
      </c>
      <c r="G260" s="7" t="s">
        <v>265</v>
      </c>
      <c r="H260" s="7" t="s">
        <v>1</v>
      </c>
      <c r="K260" s="20" t="s">
        <v>1776</v>
      </c>
      <c r="L260" s="148" t="s">
        <v>1777</v>
      </c>
      <c r="M260" s="15" t="s">
        <v>1778</v>
      </c>
    </row>
    <row r="261" spans="1:13" ht="9.75">
      <c r="A261" s="8"/>
      <c r="B261" s="8"/>
      <c r="C261" s="8"/>
      <c r="E261" s="142">
        <v>178</v>
      </c>
      <c r="F261" s="7" t="s">
        <v>1749</v>
      </c>
      <c r="G261" s="7" t="s">
        <v>1782</v>
      </c>
      <c r="H261" s="7" t="s">
        <v>1</v>
      </c>
      <c r="K261" s="20" t="s">
        <v>1783</v>
      </c>
      <c r="L261" s="148" t="s">
        <v>1777</v>
      </c>
      <c r="M261" s="15" t="s">
        <v>1778</v>
      </c>
    </row>
    <row r="262" spans="1:13" ht="9.75">
      <c r="A262" s="8"/>
      <c r="B262" s="8"/>
      <c r="C262" s="8"/>
      <c r="E262" s="142">
        <v>179</v>
      </c>
      <c r="F262" s="7" t="s">
        <v>235</v>
      </c>
      <c r="G262" s="7" t="s">
        <v>131</v>
      </c>
      <c r="H262" s="7" t="s">
        <v>1</v>
      </c>
      <c r="K262" s="20" t="s">
        <v>1789</v>
      </c>
      <c r="L262" s="148" t="s">
        <v>1777</v>
      </c>
      <c r="M262" s="15" t="s">
        <v>1778</v>
      </c>
    </row>
    <row r="263" spans="1:13" ht="9.75">
      <c r="A263" s="8"/>
      <c r="B263" s="8"/>
      <c r="C263" s="8"/>
      <c r="E263" s="142">
        <v>180</v>
      </c>
      <c r="F263" s="7" t="s">
        <v>1790</v>
      </c>
      <c r="G263" s="7" t="s">
        <v>1791</v>
      </c>
      <c r="H263" s="7" t="s">
        <v>1</v>
      </c>
      <c r="K263" s="20" t="s">
        <v>1792</v>
      </c>
      <c r="L263" s="148" t="s">
        <v>1777</v>
      </c>
      <c r="M263" s="15" t="s">
        <v>1778</v>
      </c>
    </row>
    <row r="264" spans="1:13" ht="9.75">
      <c r="A264" s="8"/>
      <c r="B264" s="8"/>
      <c r="C264" s="8"/>
      <c r="E264" s="142">
        <v>181</v>
      </c>
      <c r="F264" s="7" t="s">
        <v>1794</v>
      </c>
      <c r="G264" s="7" t="s">
        <v>1795</v>
      </c>
      <c r="H264" s="7" t="s">
        <v>1</v>
      </c>
      <c r="K264" s="20" t="s">
        <v>1796</v>
      </c>
      <c r="L264" s="148" t="s">
        <v>1777</v>
      </c>
      <c r="M264" s="15" t="s">
        <v>1778</v>
      </c>
    </row>
    <row r="265" spans="1:13" ht="9.75">
      <c r="A265" s="8"/>
      <c r="B265" s="8"/>
      <c r="C265" s="8"/>
      <c r="E265" s="142">
        <v>194</v>
      </c>
      <c r="F265" s="7" t="s">
        <v>1863</v>
      </c>
      <c r="G265" s="7" t="s">
        <v>203</v>
      </c>
      <c r="H265" s="7" t="s">
        <v>1</v>
      </c>
      <c r="K265" s="20" t="s">
        <v>1864</v>
      </c>
      <c r="L265" s="148" t="s">
        <v>1808</v>
      </c>
      <c r="M265" s="15" t="s">
        <v>1059</v>
      </c>
    </row>
    <row r="266" spans="1:13" ht="9.75">
      <c r="A266" s="8"/>
      <c r="B266" s="8"/>
      <c r="C266" s="8"/>
      <c r="E266" s="142">
        <v>209</v>
      </c>
      <c r="F266" s="7" t="s">
        <v>1942</v>
      </c>
      <c r="G266" s="7" t="s">
        <v>319</v>
      </c>
      <c r="H266" s="7" t="s">
        <v>1</v>
      </c>
      <c r="I266" s="120" t="s">
        <v>17</v>
      </c>
      <c r="J266" s="121" t="s">
        <v>204</v>
      </c>
      <c r="K266" s="20" t="s">
        <v>1943</v>
      </c>
      <c r="L266" s="148" t="s">
        <v>1901</v>
      </c>
      <c r="M266" s="15" t="s">
        <v>228</v>
      </c>
    </row>
    <row r="267" spans="1:13" ht="9.75">
      <c r="A267" s="8"/>
      <c r="B267" s="8"/>
      <c r="C267" s="8"/>
      <c r="E267" s="142">
        <v>217</v>
      </c>
      <c r="F267" s="7" t="s">
        <v>1960</v>
      </c>
      <c r="G267" s="7" t="s">
        <v>1926</v>
      </c>
      <c r="H267" s="7" t="s">
        <v>1</v>
      </c>
      <c r="K267" s="20" t="s">
        <v>1961</v>
      </c>
      <c r="L267" s="148" t="s">
        <v>1955</v>
      </c>
      <c r="M267" s="15" t="s">
        <v>726</v>
      </c>
    </row>
    <row r="268" spans="1:13" ht="9.75">
      <c r="A268" s="8"/>
      <c r="B268" s="8"/>
      <c r="C268" s="8"/>
      <c r="E268" s="142">
        <v>218</v>
      </c>
      <c r="F268" s="7" t="s">
        <v>1962</v>
      </c>
      <c r="G268" s="7" t="s">
        <v>187</v>
      </c>
      <c r="H268" s="7" t="s">
        <v>1</v>
      </c>
      <c r="K268" s="20" t="s">
        <v>1963</v>
      </c>
      <c r="L268" s="148" t="s">
        <v>1955</v>
      </c>
      <c r="M268" s="15" t="s">
        <v>228</v>
      </c>
    </row>
    <row r="269" spans="1:13" ht="9.75">
      <c r="A269" s="8"/>
      <c r="B269" s="8"/>
      <c r="C269" s="8"/>
      <c r="E269" s="142">
        <v>224</v>
      </c>
      <c r="F269" s="7" t="s">
        <v>1977</v>
      </c>
      <c r="G269" s="7" t="s">
        <v>1978</v>
      </c>
      <c r="H269" s="7" t="s">
        <v>1</v>
      </c>
      <c r="J269" s="121" t="s">
        <v>1172</v>
      </c>
      <c r="K269" s="20" t="s">
        <v>1943</v>
      </c>
      <c r="L269" s="148" t="s">
        <v>1955</v>
      </c>
      <c r="M269" s="15" t="s">
        <v>1059</v>
      </c>
    </row>
    <row r="270" spans="1:13" ht="9.75">
      <c r="A270" s="8"/>
      <c r="B270" s="8"/>
      <c r="C270" s="8"/>
      <c r="E270" s="142">
        <v>228</v>
      </c>
      <c r="F270" s="7" t="s">
        <v>1995</v>
      </c>
      <c r="G270" s="7" t="s">
        <v>148</v>
      </c>
      <c r="H270" s="7" t="s">
        <v>1</v>
      </c>
      <c r="J270" s="121" t="s">
        <v>1172</v>
      </c>
      <c r="K270" s="20" t="s">
        <v>1996</v>
      </c>
      <c r="L270" s="148" t="s">
        <v>1955</v>
      </c>
      <c r="M270" s="15" t="s">
        <v>1997</v>
      </c>
    </row>
    <row r="271" spans="1:13" ht="9.75">
      <c r="A271" s="8"/>
      <c r="B271" s="8"/>
      <c r="C271" s="8"/>
      <c r="E271" s="142">
        <v>231</v>
      </c>
      <c r="F271" s="7" t="s">
        <v>765</v>
      </c>
      <c r="G271" s="7" t="s">
        <v>265</v>
      </c>
      <c r="H271" s="7" t="s">
        <v>1</v>
      </c>
      <c r="J271" s="121" t="s">
        <v>1172</v>
      </c>
      <c r="K271" s="20" t="s">
        <v>1853</v>
      </c>
      <c r="L271" s="148" t="s">
        <v>1955</v>
      </c>
      <c r="M271" s="15" t="s">
        <v>2002</v>
      </c>
    </row>
    <row r="272" spans="1:13" ht="9.75">
      <c r="A272" s="8"/>
      <c r="B272" s="8"/>
      <c r="C272" s="8"/>
      <c r="E272" s="142">
        <v>238</v>
      </c>
      <c r="F272" s="7" t="s">
        <v>2017</v>
      </c>
      <c r="G272" s="7" t="s">
        <v>1451</v>
      </c>
      <c r="H272" s="7" t="s">
        <v>1</v>
      </c>
      <c r="K272" s="20" t="s">
        <v>2018</v>
      </c>
      <c r="L272" s="148" t="s">
        <v>2007</v>
      </c>
      <c r="M272" s="15" t="s">
        <v>228</v>
      </c>
    </row>
    <row r="273" spans="1:13" ht="9.75">
      <c r="A273" s="8"/>
      <c r="B273" s="8"/>
      <c r="C273" s="8"/>
      <c r="E273" s="142">
        <v>240</v>
      </c>
      <c r="F273" s="7" t="s">
        <v>1427</v>
      </c>
      <c r="G273" s="7" t="s">
        <v>255</v>
      </c>
      <c r="H273" s="7" t="s">
        <v>1</v>
      </c>
      <c r="J273" s="121" t="s">
        <v>1172</v>
      </c>
      <c r="K273" s="20" t="s">
        <v>2022</v>
      </c>
      <c r="L273" s="148" t="s">
        <v>2007</v>
      </c>
      <c r="M273" s="15" t="s">
        <v>228</v>
      </c>
    </row>
    <row r="274" spans="1:13" ht="9.75">
      <c r="A274" s="8"/>
      <c r="B274" s="8"/>
      <c r="C274" s="8"/>
      <c r="E274" s="142">
        <v>241</v>
      </c>
      <c r="F274" s="7" t="s">
        <v>2024</v>
      </c>
      <c r="G274" s="7" t="s">
        <v>966</v>
      </c>
      <c r="H274" s="7" t="s">
        <v>1</v>
      </c>
      <c r="K274" s="20" t="s">
        <v>2025</v>
      </c>
      <c r="L274" s="148" t="s">
        <v>2007</v>
      </c>
      <c r="M274" s="15" t="s">
        <v>228</v>
      </c>
    </row>
    <row r="275" spans="1:13" ht="9.75">
      <c r="A275" s="8"/>
      <c r="B275" s="8"/>
      <c r="C275" s="8"/>
      <c r="E275" s="142">
        <v>244</v>
      </c>
      <c r="F275" s="7" t="s">
        <v>2031</v>
      </c>
      <c r="G275" s="7" t="s">
        <v>184</v>
      </c>
      <c r="H275" s="7" t="s">
        <v>1</v>
      </c>
      <c r="K275" s="20" t="s">
        <v>2032</v>
      </c>
      <c r="L275" s="148" t="s">
        <v>2007</v>
      </c>
      <c r="M275" s="15" t="s">
        <v>228</v>
      </c>
    </row>
    <row r="276" spans="1:13" ht="9.75">
      <c r="A276" s="8"/>
      <c r="B276" s="8"/>
      <c r="C276" s="8"/>
      <c r="E276" s="142">
        <v>246</v>
      </c>
      <c r="F276" s="7" t="s">
        <v>882</v>
      </c>
      <c r="G276" s="7" t="s">
        <v>761</v>
      </c>
      <c r="H276" s="7" t="s">
        <v>1</v>
      </c>
      <c r="K276" s="20" t="s">
        <v>2038</v>
      </c>
      <c r="L276" s="148" t="s">
        <v>2007</v>
      </c>
      <c r="M276" s="15" t="s">
        <v>228</v>
      </c>
    </row>
    <row r="277" spans="1:13" ht="9.75">
      <c r="A277" s="8"/>
      <c r="B277" s="8"/>
      <c r="C277" s="8"/>
      <c r="E277" s="142">
        <v>247</v>
      </c>
      <c r="F277" s="7" t="s">
        <v>2039</v>
      </c>
      <c r="G277" s="7" t="s">
        <v>387</v>
      </c>
      <c r="H277" s="7" t="s">
        <v>1</v>
      </c>
      <c r="I277" s="120" t="s">
        <v>43</v>
      </c>
      <c r="J277" s="121" t="s">
        <v>163</v>
      </c>
      <c r="K277" s="20" t="s">
        <v>2040</v>
      </c>
      <c r="L277" s="148" t="s">
        <v>2007</v>
      </c>
      <c r="M277" s="15" t="s">
        <v>2041</v>
      </c>
    </row>
    <row r="278" spans="1:13" ht="9.75">
      <c r="A278" s="8"/>
      <c r="B278" s="8"/>
      <c r="C278" s="8"/>
      <c r="E278" s="142">
        <v>257</v>
      </c>
      <c r="F278" s="7" t="s">
        <v>2282</v>
      </c>
      <c r="G278" s="7" t="s">
        <v>1975</v>
      </c>
      <c r="H278" s="7" t="s">
        <v>0</v>
      </c>
      <c r="I278" s="120" t="s">
        <v>2190</v>
      </c>
      <c r="J278" s="121" t="s">
        <v>2200</v>
      </c>
      <c r="K278" s="20" t="s">
        <v>2188</v>
      </c>
      <c r="L278" s="148" t="s">
        <v>1136</v>
      </c>
      <c r="M278" s="15"/>
    </row>
    <row r="279" spans="1:13" ht="9.75">
      <c r="A279" s="8"/>
      <c r="B279" s="8"/>
      <c r="C279" s="8"/>
      <c r="E279" s="142">
        <v>263</v>
      </c>
      <c r="F279" s="7" t="s">
        <v>2283</v>
      </c>
      <c r="G279" s="7" t="s">
        <v>140</v>
      </c>
      <c r="H279" s="7" t="s">
        <v>1</v>
      </c>
      <c r="I279" s="120" t="s">
        <v>2190</v>
      </c>
      <c r="J279" s="121" t="s">
        <v>2200</v>
      </c>
      <c r="K279" s="20" t="s">
        <v>2195</v>
      </c>
      <c r="L279" s="148" t="s">
        <v>1136</v>
      </c>
      <c r="M279" s="15"/>
    </row>
    <row r="280" spans="1:13" ht="9.75">
      <c r="A280" s="8"/>
      <c r="B280" s="8"/>
      <c r="C280" s="8"/>
      <c r="E280" s="142">
        <v>267</v>
      </c>
      <c r="F280" s="7" t="s">
        <v>2284</v>
      </c>
      <c r="G280" s="7" t="s">
        <v>1514</v>
      </c>
      <c r="H280" s="7" t="s">
        <v>1</v>
      </c>
      <c r="I280" s="120" t="s">
        <v>2190</v>
      </c>
      <c r="J280" s="121" t="s">
        <v>2233</v>
      </c>
      <c r="K280" s="20" t="s">
        <v>2195</v>
      </c>
      <c r="L280" s="148" t="s">
        <v>1136</v>
      </c>
      <c r="M280" s="15"/>
    </row>
    <row r="281" spans="1:13" ht="9.75">
      <c r="A281" s="8"/>
      <c r="B281" s="8"/>
      <c r="C281" s="8"/>
      <c r="E281" s="142">
        <v>268</v>
      </c>
      <c r="F281" s="7" t="s">
        <v>2285</v>
      </c>
      <c r="G281" s="7" t="s">
        <v>2286</v>
      </c>
      <c r="H281" s="7" t="s">
        <v>1</v>
      </c>
      <c r="I281" s="120" t="s">
        <v>2190</v>
      </c>
      <c r="J281" s="121" t="s">
        <v>2233</v>
      </c>
      <c r="K281" s="20" t="s">
        <v>2195</v>
      </c>
      <c r="L281" s="148" t="s">
        <v>1136</v>
      </c>
      <c r="M281" s="15"/>
    </row>
    <row r="282" spans="1:13" ht="9.75">
      <c r="A282" s="8"/>
      <c r="B282" s="8"/>
      <c r="C282" s="8"/>
      <c r="E282" s="142">
        <v>269</v>
      </c>
      <c r="F282" s="7" t="s">
        <v>2287</v>
      </c>
      <c r="G282" s="7" t="s">
        <v>1514</v>
      </c>
      <c r="H282" s="7" t="s">
        <v>1</v>
      </c>
      <c r="I282" s="120" t="s">
        <v>2190</v>
      </c>
      <c r="J282" s="121" t="s">
        <v>2233</v>
      </c>
      <c r="K282" s="20" t="s">
        <v>2195</v>
      </c>
      <c r="L282" s="148" t="s">
        <v>1136</v>
      </c>
      <c r="M282" s="15"/>
    </row>
    <row r="283" spans="1:13" ht="9.75">
      <c r="A283" s="8"/>
      <c r="B283" s="8"/>
      <c r="C283" s="8"/>
      <c r="E283" s="142">
        <v>270</v>
      </c>
      <c r="F283" s="7" t="s">
        <v>2288</v>
      </c>
      <c r="G283" s="7" t="s">
        <v>1305</v>
      </c>
      <c r="H283" s="7" t="s">
        <v>1</v>
      </c>
      <c r="I283" s="120" t="s">
        <v>2190</v>
      </c>
      <c r="J283" s="121" t="s">
        <v>2233</v>
      </c>
      <c r="K283" s="20" t="s">
        <v>2195</v>
      </c>
      <c r="L283" s="148" t="s">
        <v>1136</v>
      </c>
      <c r="M283" s="15"/>
    </row>
    <row r="284" spans="1:13" ht="9.75">
      <c r="A284" s="8"/>
      <c r="B284" s="8"/>
      <c r="C284" s="8"/>
      <c r="E284" s="142">
        <v>271</v>
      </c>
      <c r="F284" s="7" t="s">
        <v>2215</v>
      </c>
      <c r="G284" s="7" t="s">
        <v>713</v>
      </c>
      <c r="H284" s="7" t="s">
        <v>0</v>
      </c>
      <c r="I284" s="120" t="s">
        <v>2190</v>
      </c>
      <c r="J284" s="121" t="s">
        <v>2233</v>
      </c>
      <c r="K284" s="20" t="s">
        <v>2188</v>
      </c>
      <c r="L284" s="148" t="s">
        <v>1136</v>
      </c>
      <c r="M284" s="15"/>
    </row>
  </sheetData>
  <sheetProtection/>
  <autoFilter ref="A1:M284"/>
  <printOptions gridLines="1"/>
  <pageMargins left="0.35433070866141736" right="0.4330708661417323" top="0.6299212598425197" bottom="0.5905511811023623" header="0.2362204724409449" footer="0.5118110236220472"/>
  <pageSetup horizontalDpi="180" verticalDpi="180" orientation="portrait" paperSize="9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M68" sqref="M68"/>
    </sheetView>
  </sheetViews>
  <sheetFormatPr defaultColWidth="11.57421875" defaultRowHeight="15"/>
  <cols>
    <col min="1" max="1" width="5.00390625" style="124" customWidth="1"/>
    <col min="2" max="2" width="7.8515625" style="124" customWidth="1"/>
    <col min="3" max="4" width="12.421875" style="124" customWidth="1"/>
    <col min="5" max="5" width="2.28125" style="124" customWidth="1"/>
    <col min="6" max="6" width="4.7109375" style="117" customWidth="1"/>
    <col min="7" max="8" width="5.8515625" style="117" customWidth="1"/>
    <col min="9" max="9" width="5.140625" style="117" customWidth="1"/>
    <col min="10" max="10" width="11.421875" style="124" customWidth="1"/>
    <col min="11" max="11" width="5.140625" style="7" customWidth="1"/>
    <col min="12" max="12" width="9.00390625" style="115" customWidth="1"/>
    <col min="13" max="13" width="11.421875" style="11" customWidth="1"/>
    <col min="14" max="16384" width="11.421875" style="124" customWidth="1"/>
  </cols>
  <sheetData>
    <row r="1" spans="1:12" s="11" customFormat="1" ht="12.75" customHeight="1">
      <c r="A1" s="14" t="s">
        <v>2183</v>
      </c>
      <c r="B1" s="113" t="s">
        <v>2</v>
      </c>
      <c r="C1" s="114" t="s">
        <v>4</v>
      </c>
      <c r="D1" s="114" t="s">
        <v>5</v>
      </c>
      <c r="E1" s="114"/>
      <c r="F1" s="113" t="s">
        <v>7</v>
      </c>
      <c r="G1" s="113" t="s">
        <v>17</v>
      </c>
      <c r="H1" s="113"/>
      <c r="I1" s="113" t="s">
        <v>10</v>
      </c>
      <c r="K1" s="7" t="s">
        <v>2184</v>
      </c>
      <c r="L1" s="115"/>
    </row>
    <row r="2" spans="1:13" s="11" customFormat="1" ht="12.75" customHeight="1">
      <c r="A2" s="116">
        <v>1</v>
      </c>
      <c r="B2" s="113" t="s">
        <v>2185</v>
      </c>
      <c r="C2" s="11" t="s">
        <v>1105</v>
      </c>
      <c r="D2" s="11" t="s">
        <v>1106</v>
      </c>
      <c r="E2" s="11" t="s">
        <v>0</v>
      </c>
      <c r="F2" s="11" t="s">
        <v>17</v>
      </c>
      <c r="G2" s="11" t="s">
        <v>23</v>
      </c>
      <c r="H2" s="11" t="s">
        <v>1107</v>
      </c>
      <c r="I2" s="11" t="s">
        <v>1079</v>
      </c>
      <c r="K2" s="117">
        <v>1</v>
      </c>
      <c r="L2" s="115">
        <v>62</v>
      </c>
      <c r="M2" s="17">
        <v>15</v>
      </c>
    </row>
    <row r="3" spans="1:13" s="11" customFormat="1" ht="12.75" customHeight="1">
      <c r="A3" s="116">
        <v>2</v>
      </c>
      <c r="B3" s="113" t="s">
        <v>2185</v>
      </c>
      <c r="C3" s="11" t="s">
        <v>206</v>
      </c>
      <c r="D3" s="11" t="s">
        <v>1027</v>
      </c>
      <c r="E3" s="11" t="s">
        <v>0</v>
      </c>
      <c r="F3" s="11" t="s">
        <v>17</v>
      </c>
      <c r="G3" s="11" t="s">
        <v>125</v>
      </c>
      <c r="H3" s="11" t="s">
        <v>1028</v>
      </c>
      <c r="I3" s="11" t="s">
        <v>980</v>
      </c>
      <c r="K3" s="117">
        <v>2</v>
      </c>
      <c r="L3" s="115">
        <v>64</v>
      </c>
      <c r="M3" s="118">
        <v>17.801652892561982</v>
      </c>
    </row>
    <row r="4" spans="1:13" s="11" customFormat="1" ht="12.75" customHeight="1">
      <c r="A4" s="116">
        <v>3</v>
      </c>
      <c r="B4" s="113" t="s">
        <v>2185</v>
      </c>
      <c r="C4" s="11" t="s">
        <v>981</v>
      </c>
      <c r="D4" s="11" t="s">
        <v>108</v>
      </c>
      <c r="E4" s="11" t="s">
        <v>0</v>
      </c>
      <c r="F4" s="11" t="s">
        <v>17</v>
      </c>
      <c r="G4" s="11" t="s">
        <v>120</v>
      </c>
      <c r="H4" s="11" t="s">
        <v>982</v>
      </c>
      <c r="I4" s="11" t="s">
        <v>980</v>
      </c>
      <c r="K4" s="117">
        <v>3</v>
      </c>
      <c r="L4" s="115">
        <v>63</v>
      </c>
      <c r="M4" s="17">
        <v>27.32142857142857</v>
      </c>
    </row>
    <row r="5" spans="1:13" s="11" customFormat="1" ht="12.75" customHeight="1">
      <c r="A5" s="116">
        <v>1</v>
      </c>
      <c r="B5" s="113" t="s">
        <v>2186</v>
      </c>
      <c r="C5" s="11" t="s">
        <v>197</v>
      </c>
      <c r="D5" s="11" t="s">
        <v>1022</v>
      </c>
      <c r="E5" s="11" t="s">
        <v>0</v>
      </c>
      <c r="H5" s="11" t="s">
        <v>1023</v>
      </c>
      <c r="I5" s="11" t="s">
        <v>980</v>
      </c>
      <c r="K5" s="119">
        <v>4</v>
      </c>
      <c r="L5" s="115">
        <v>61</v>
      </c>
      <c r="M5" s="17">
        <v>28.01020408163265</v>
      </c>
    </row>
    <row r="6" spans="1:11" s="11" customFormat="1" ht="12.75" customHeight="1">
      <c r="A6" s="116">
        <v>1</v>
      </c>
      <c r="B6" s="113" t="s">
        <v>2187</v>
      </c>
      <c r="C6" s="11" t="s">
        <v>1074</v>
      </c>
      <c r="D6" s="11" t="s">
        <v>1075</v>
      </c>
      <c r="E6" s="11" t="s">
        <v>0</v>
      </c>
      <c r="F6" s="17" t="s">
        <v>33</v>
      </c>
      <c r="G6" s="17"/>
      <c r="H6" s="17" t="s">
        <v>1076</v>
      </c>
      <c r="I6" s="17" t="s">
        <v>1031</v>
      </c>
      <c r="K6" s="117"/>
    </row>
    <row r="7" spans="1:9" s="11" customFormat="1" ht="12.75" customHeight="1">
      <c r="A7" s="116">
        <v>1</v>
      </c>
      <c r="B7" s="113" t="s">
        <v>2185</v>
      </c>
      <c r="C7" s="11" t="s">
        <v>1026</v>
      </c>
      <c r="D7" s="11" t="s">
        <v>855</v>
      </c>
      <c r="E7" s="11" t="s">
        <v>1</v>
      </c>
      <c r="F7" s="120" t="s">
        <v>17</v>
      </c>
      <c r="G7" s="121" t="s">
        <v>125</v>
      </c>
      <c r="H7" s="121" t="s">
        <v>1019</v>
      </c>
      <c r="I7" s="12" t="s">
        <v>980</v>
      </c>
    </row>
    <row r="8" spans="1:9" s="11" customFormat="1" ht="12.75" customHeight="1">
      <c r="A8" s="116">
        <v>2</v>
      </c>
      <c r="B8" s="113" t="s">
        <v>2185</v>
      </c>
      <c r="C8" s="11" t="s">
        <v>985</v>
      </c>
      <c r="D8" s="11" t="s">
        <v>986</v>
      </c>
      <c r="E8" s="11" t="s">
        <v>1</v>
      </c>
      <c r="F8" s="120" t="s">
        <v>17</v>
      </c>
      <c r="G8" s="121" t="s">
        <v>125</v>
      </c>
      <c r="H8" s="121" t="s">
        <v>987</v>
      </c>
      <c r="I8" s="12" t="s">
        <v>980</v>
      </c>
    </row>
    <row r="9" spans="1:9" s="11" customFormat="1" ht="12.75" customHeight="1">
      <c r="A9" s="116">
        <v>3</v>
      </c>
      <c r="B9" s="113" t="s">
        <v>2185</v>
      </c>
      <c r="C9" s="11" t="s">
        <v>997</v>
      </c>
      <c r="D9" s="11" t="s">
        <v>255</v>
      </c>
      <c r="E9" s="11" t="s">
        <v>1</v>
      </c>
      <c r="F9" s="120" t="s">
        <v>17</v>
      </c>
      <c r="G9" s="121" t="s">
        <v>125</v>
      </c>
      <c r="H9" s="121" t="s">
        <v>998</v>
      </c>
      <c r="I9" s="12" t="s">
        <v>980</v>
      </c>
    </row>
    <row r="10" spans="1:12" s="11" customFormat="1" ht="12.75" customHeight="1">
      <c r="A10" s="116">
        <v>1</v>
      </c>
      <c r="B10" s="113" t="s">
        <v>2186</v>
      </c>
      <c r="C10" s="11" t="s">
        <v>1049</v>
      </c>
      <c r="D10" s="11" t="s">
        <v>991</v>
      </c>
      <c r="E10" s="11" t="s">
        <v>1</v>
      </c>
      <c r="F10" s="120"/>
      <c r="G10" s="121"/>
      <c r="H10" s="121" t="s">
        <v>1050</v>
      </c>
      <c r="I10" s="12" t="s">
        <v>1031</v>
      </c>
      <c r="L10" s="115"/>
    </row>
    <row r="11" spans="1:11" ht="12">
      <c r="A11" s="122">
        <v>1</v>
      </c>
      <c r="B11" s="4" t="s">
        <v>2187</v>
      </c>
      <c r="C11" s="123" t="s">
        <v>1008</v>
      </c>
      <c r="D11" s="123" t="s">
        <v>1009</v>
      </c>
      <c r="E11" s="123" t="s">
        <v>1</v>
      </c>
      <c r="F11" s="6" t="s">
        <v>33</v>
      </c>
      <c r="G11" s="6"/>
      <c r="H11" s="6" t="s">
        <v>920</v>
      </c>
      <c r="I11" s="6" t="s">
        <v>980</v>
      </c>
      <c r="K11" s="11"/>
    </row>
    <row r="12" spans="1:11" s="11" customFormat="1" ht="12" customHeight="1">
      <c r="A12" s="116">
        <v>1</v>
      </c>
      <c r="B12" s="113" t="s">
        <v>2185</v>
      </c>
      <c r="C12" s="11" t="s">
        <v>793</v>
      </c>
      <c r="D12" s="11" t="s">
        <v>794</v>
      </c>
      <c r="E12" s="11" t="s">
        <v>0</v>
      </c>
      <c r="F12" s="17" t="s">
        <v>17</v>
      </c>
      <c r="G12" s="17" t="s">
        <v>125</v>
      </c>
      <c r="H12" s="17" t="s">
        <v>795</v>
      </c>
      <c r="I12" s="11" t="s">
        <v>771</v>
      </c>
      <c r="K12" s="7"/>
    </row>
    <row r="13" spans="1:13" s="11" customFormat="1" ht="12" customHeight="1">
      <c r="A13" s="116">
        <v>2</v>
      </c>
      <c r="B13" s="113" t="s">
        <v>2185</v>
      </c>
      <c r="C13" s="11" t="s">
        <v>831</v>
      </c>
      <c r="D13" s="11" t="s">
        <v>832</v>
      </c>
      <c r="E13" s="11" t="s">
        <v>0</v>
      </c>
      <c r="F13" s="17" t="s">
        <v>17</v>
      </c>
      <c r="G13" s="17" t="s">
        <v>125</v>
      </c>
      <c r="H13" s="17" t="s">
        <v>833</v>
      </c>
      <c r="I13" s="11" t="s">
        <v>771</v>
      </c>
      <c r="K13" s="119">
        <v>1</v>
      </c>
      <c r="L13" s="125">
        <v>52</v>
      </c>
      <c r="M13" s="118">
        <v>15.26086956521739</v>
      </c>
    </row>
    <row r="14" spans="1:13" s="11" customFormat="1" ht="12" customHeight="1">
      <c r="A14" s="116">
        <v>3</v>
      </c>
      <c r="B14" s="113" t="s">
        <v>2185</v>
      </c>
      <c r="C14" s="11" t="s">
        <v>821</v>
      </c>
      <c r="D14" s="11" t="s">
        <v>822</v>
      </c>
      <c r="E14" s="11" t="s">
        <v>0</v>
      </c>
      <c r="F14" s="17" t="s">
        <v>17</v>
      </c>
      <c r="G14" s="17" t="s">
        <v>120</v>
      </c>
      <c r="H14" s="17" t="s">
        <v>823</v>
      </c>
      <c r="I14" s="11" t="s">
        <v>771</v>
      </c>
      <c r="K14" s="119">
        <v>2</v>
      </c>
      <c r="L14" s="125">
        <v>51</v>
      </c>
      <c r="M14" s="118">
        <v>21.53968253968254</v>
      </c>
    </row>
    <row r="15" spans="1:13" s="11" customFormat="1" ht="12" customHeight="1">
      <c r="A15" s="116">
        <v>1</v>
      </c>
      <c r="B15" s="113" t="s">
        <v>2186</v>
      </c>
      <c r="C15" s="11" t="s">
        <v>809</v>
      </c>
      <c r="D15" s="11" t="s">
        <v>92</v>
      </c>
      <c r="E15" s="11" t="s">
        <v>0</v>
      </c>
      <c r="F15" s="17"/>
      <c r="G15" s="17"/>
      <c r="H15" s="17" t="s">
        <v>810</v>
      </c>
      <c r="I15" s="11" t="s">
        <v>771</v>
      </c>
      <c r="K15" s="119">
        <v>3</v>
      </c>
      <c r="L15" s="125">
        <v>54</v>
      </c>
      <c r="M15" s="118">
        <v>27.31578947368421</v>
      </c>
    </row>
    <row r="16" spans="1:13" s="11" customFormat="1" ht="12" customHeight="1">
      <c r="A16" s="116">
        <v>1</v>
      </c>
      <c r="B16" s="113" t="s">
        <v>2187</v>
      </c>
      <c r="C16" s="11" t="s">
        <v>786</v>
      </c>
      <c r="D16" s="11" t="s">
        <v>278</v>
      </c>
      <c r="E16" s="11" t="s">
        <v>0</v>
      </c>
      <c r="F16" s="17" t="s">
        <v>33</v>
      </c>
      <c r="G16" s="17"/>
      <c r="H16" s="17" t="s">
        <v>787</v>
      </c>
      <c r="I16" s="11" t="s">
        <v>771</v>
      </c>
      <c r="K16" s="119">
        <v>4</v>
      </c>
      <c r="L16" s="125">
        <v>53</v>
      </c>
      <c r="M16" s="118">
        <v>31.304347826086957</v>
      </c>
    </row>
    <row r="17" spans="1:13" s="11" customFormat="1" ht="12" customHeight="1">
      <c r="A17" s="116">
        <v>1</v>
      </c>
      <c r="B17" s="113" t="s">
        <v>2185</v>
      </c>
      <c r="C17" s="11" t="s">
        <v>804</v>
      </c>
      <c r="D17" s="11" t="s">
        <v>805</v>
      </c>
      <c r="E17" s="11" t="s">
        <v>1</v>
      </c>
      <c r="F17" s="17" t="s">
        <v>17</v>
      </c>
      <c r="G17" s="17" t="s">
        <v>125</v>
      </c>
      <c r="H17" s="17" t="s">
        <v>806</v>
      </c>
      <c r="I17" s="11" t="s">
        <v>771</v>
      </c>
      <c r="K17" s="117"/>
      <c r="L17" s="115"/>
      <c r="M17" s="17"/>
    </row>
    <row r="18" spans="1:12" s="11" customFormat="1" ht="12" customHeight="1">
      <c r="A18" s="116">
        <v>2</v>
      </c>
      <c r="B18" s="113" t="s">
        <v>2185</v>
      </c>
      <c r="C18" s="11" t="s">
        <v>765</v>
      </c>
      <c r="D18" s="11" t="s">
        <v>766</v>
      </c>
      <c r="E18" s="11" t="s">
        <v>1</v>
      </c>
      <c r="F18" s="17" t="s">
        <v>17</v>
      </c>
      <c r="G18" s="17" t="s">
        <v>60</v>
      </c>
      <c r="H18" s="17" t="s">
        <v>767</v>
      </c>
      <c r="I18" s="11" t="s">
        <v>708</v>
      </c>
      <c r="L18" s="115"/>
    </row>
    <row r="19" spans="1:12" s="11" customFormat="1" ht="12" customHeight="1">
      <c r="A19" s="116">
        <v>3</v>
      </c>
      <c r="B19" s="113" t="s">
        <v>2185</v>
      </c>
      <c r="C19" s="11" t="s">
        <v>777</v>
      </c>
      <c r="D19" s="11" t="s">
        <v>143</v>
      </c>
      <c r="E19" s="11" t="s">
        <v>1</v>
      </c>
      <c r="F19" s="17" t="s">
        <v>17</v>
      </c>
      <c r="G19" s="17" t="s">
        <v>120</v>
      </c>
      <c r="H19" s="17" t="s">
        <v>778</v>
      </c>
      <c r="I19" s="11" t="s">
        <v>771</v>
      </c>
      <c r="L19" s="115"/>
    </row>
    <row r="20" spans="1:12" s="11" customFormat="1" ht="12" customHeight="1">
      <c r="A20" s="116">
        <v>1</v>
      </c>
      <c r="B20" s="113" t="s">
        <v>2186</v>
      </c>
      <c r="C20" s="11" t="s">
        <v>829</v>
      </c>
      <c r="D20" s="11" t="s">
        <v>559</v>
      </c>
      <c r="E20" s="11" t="s">
        <v>1</v>
      </c>
      <c r="F20" s="17"/>
      <c r="G20" s="17"/>
      <c r="H20" s="17" t="s">
        <v>830</v>
      </c>
      <c r="I20" s="11" t="s">
        <v>771</v>
      </c>
      <c r="L20" s="115"/>
    </row>
    <row r="21" spans="1:12" s="11" customFormat="1" ht="12" customHeight="1">
      <c r="A21" s="126">
        <v>1</v>
      </c>
      <c r="B21" s="4" t="s">
        <v>2187</v>
      </c>
      <c r="C21" s="123" t="s">
        <v>899</v>
      </c>
      <c r="D21" s="123" t="s">
        <v>900</v>
      </c>
      <c r="E21" s="123" t="s">
        <v>1</v>
      </c>
      <c r="F21" s="6" t="s">
        <v>33</v>
      </c>
      <c r="G21" s="6"/>
      <c r="H21" s="6" t="s">
        <v>901</v>
      </c>
      <c r="I21" s="6" t="s">
        <v>894</v>
      </c>
      <c r="L21" s="115"/>
    </row>
    <row r="22" spans="1:12" s="11" customFormat="1" ht="12.75" customHeight="1">
      <c r="A22" s="116">
        <v>1</v>
      </c>
      <c r="B22" s="113" t="s">
        <v>2185</v>
      </c>
      <c r="C22" s="11" t="s">
        <v>584</v>
      </c>
      <c r="D22" s="11" t="s">
        <v>585</v>
      </c>
      <c r="E22" s="11" t="s">
        <v>0</v>
      </c>
      <c r="F22" s="17" t="s">
        <v>17</v>
      </c>
      <c r="G22" s="17" t="s">
        <v>120</v>
      </c>
      <c r="H22" s="17" t="s">
        <v>586</v>
      </c>
      <c r="I22" s="17" t="s">
        <v>576</v>
      </c>
      <c r="L22" s="115"/>
    </row>
    <row r="23" spans="1:13" s="11" customFormat="1" ht="12.75" customHeight="1">
      <c r="A23" s="116">
        <v>2</v>
      </c>
      <c r="B23" s="113" t="s">
        <v>2185</v>
      </c>
      <c r="C23" s="11" t="s">
        <v>549</v>
      </c>
      <c r="D23" s="11" t="s">
        <v>550</v>
      </c>
      <c r="E23" s="11" t="s">
        <v>0</v>
      </c>
      <c r="F23" s="17" t="s">
        <v>17</v>
      </c>
      <c r="G23" s="17" t="s">
        <v>53</v>
      </c>
      <c r="H23" s="17" t="s">
        <v>551</v>
      </c>
      <c r="I23" s="17" t="s">
        <v>498</v>
      </c>
      <c r="K23" s="119">
        <v>1</v>
      </c>
      <c r="L23" s="125">
        <v>43</v>
      </c>
      <c r="M23" s="118">
        <v>17.692500000000003</v>
      </c>
    </row>
    <row r="24" spans="1:13" s="11" customFormat="1" ht="12.75" customHeight="1">
      <c r="A24" s="116">
        <v>3</v>
      </c>
      <c r="B24" s="113" t="s">
        <v>2185</v>
      </c>
      <c r="C24" s="11" t="s">
        <v>607</v>
      </c>
      <c r="D24" s="11" t="s">
        <v>608</v>
      </c>
      <c r="E24" s="11" t="s">
        <v>0</v>
      </c>
      <c r="F24" s="17" t="s">
        <v>17</v>
      </c>
      <c r="G24" s="17" t="s">
        <v>149</v>
      </c>
      <c r="H24" s="17" t="s">
        <v>609</v>
      </c>
      <c r="I24" s="17" t="s">
        <v>576</v>
      </c>
      <c r="K24" s="119">
        <v>2</v>
      </c>
      <c r="L24" s="125">
        <v>44</v>
      </c>
      <c r="M24" s="118">
        <v>21.401360544217685</v>
      </c>
    </row>
    <row r="25" spans="1:13" s="11" customFormat="1" ht="12.75" customHeight="1">
      <c r="A25" s="116">
        <v>1</v>
      </c>
      <c r="B25" s="113" t="s">
        <v>2186</v>
      </c>
      <c r="C25" s="11" t="s">
        <v>633</v>
      </c>
      <c r="D25" s="11" t="s">
        <v>634</v>
      </c>
      <c r="E25" s="11" t="s">
        <v>0</v>
      </c>
      <c r="F25" s="17"/>
      <c r="G25" s="17"/>
      <c r="H25" s="17" t="s">
        <v>635</v>
      </c>
      <c r="I25" s="17" t="s">
        <v>576</v>
      </c>
      <c r="K25" s="119">
        <v>3</v>
      </c>
      <c r="L25" s="125">
        <v>42</v>
      </c>
      <c r="M25" s="118">
        <v>23.220000000000002</v>
      </c>
    </row>
    <row r="26" spans="1:13" s="11" customFormat="1" ht="12.75" customHeight="1">
      <c r="A26" s="116">
        <v>1</v>
      </c>
      <c r="B26" s="113" t="s">
        <v>2187</v>
      </c>
      <c r="C26" s="11" t="s">
        <v>701</v>
      </c>
      <c r="D26" s="11" t="s">
        <v>702</v>
      </c>
      <c r="E26" s="11" t="s">
        <v>0</v>
      </c>
      <c r="F26" s="17" t="s">
        <v>33</v>
      </c>
      <c r="G26" s="17"/>
      <c r="H26" s="17" t="s">
        <v>446</v>
      </c>
      <c r="I26" s="17" t="s">
        <v>652</v>
      </c>
      <c r="K26" s="119">
        <v>4</v>
      </c>
      <c r="L26" s="125">
        <v>41</v>
      </c>
      <c r="M26" s="118">
        <v>32.17913832199547</v>
      </c>
    </row>
    <row r="27" spans="1:13" s="11" customFormat="1" ht="12.75" customHeight="1">
      <c r="A27" s="116">
        <v>1</v>
      </c>
      <c r="B27" s="113" t="s">
        <v>2185</v>
      </c>
      <c r="C27" s="11" t="s">
        <v>685</v>
      </c>
      <c r="D27" s="11" t="s">
        <v>686</v>
      </c>
      <c r="E27" s="11" t="s">
        <v>1</v>
      </c>
      <c r="F27" s="17" t="s">
        <v>17</v>
      </c>
      <c r="G27" s="17" t="s">
        <v>163</v>
      </c>
      <c r="H27" s="17" t="s">
        <v>687</v>
      </c>
      <c r="I27" s="12" t="s">
        <v>652</v>
      </c>
      <c r="K27" s="117"/>
      <c r="L27" s="115"/>
      <c r="M27" s="17"/>
    </row>
    <row r="28" spans="1:12" s="11" customFormat="1" ht="12.75" customHeight="1">
      <c r="A28" s="116">
        <v>2</v>
      </c>
      <c r="B28" s="113" t="s">
        <v>2185</v>
      </c>
      <c r="C28" s="11" t="s">
        <v>650</v>
      </c>
      <c r="D28" s="11" t="s">
        <v>131</v>
      </c>
      <c r="E28" s="11" t="s">
        <v>1</v>
      </c>
      <c r="F28" s="17" t="s">
        <v>17</v>
      </c>
      <c r="G28" s="17" t="s">
        <v>53</v>
      </c>
      <c r="H28" s="17" t="s">
        <v>651</v>
      </c>
      <c r="I28" s="12" t="s">
        <v>652</v>
      </c>
      <c r="L28" s="115"/>
    </row>
    <row r="29" spans="1:12" s="11" customFormat="1" ht="12.75" customHeight="1">
      <c r="A29" s="116">
        <v>3</v>
      </c>
      <c r="B29" s="113" t="s">
        <v>2185</v>
      </c>
      <c r="C29" s="11" t="s">
        <v>698</v>
      </c>
      <c r="D29" s="11" t="s">
        <v>699</v>
      </c>
      <c r="E29" s="11" t="s">
        <v>1</v>
      </c>
      <c r="F29" s="17" t="s">
        <v>17</v>
      </c>
      <c r="G29" s="17" t="s">
        <v>125</v>
      </c>
      <c r="H29" s="17" t="s">
        <v>700</v>
      </c>
      <c r="I29" s="12" t="s">
        <v>652</v>
      </c>
      <c r="L29" s="115"/>
    </row>
    <row r="30" spans="1:12" s="11" customFormat="1" ht="12.75" customHeight="1">
      <c r="A30" s="116">
        <v>1</v>
      </c>
      <c r="B30" s="113" t="s">
        <v>2186</v>
      </c>
      <c r="C30" s="11" t="s">
        <v>517</v>
      </c>
      <c r="D30" s="11" t="s">
        <v>131</v>
      </c>
      <c r="E30" s="11" t="s">
        <v>1</v>
      </c>
      <c r="F30" s="17"/>
      <c r="G30" s="17"/>
      <c r="H30" s="17" t="s">
        <v>518</v>
      </c>
      <c r="I30" s="17" t="s">
        <v>498</v>
      </c>
      <c r="L30" s="115"/>
    </row>
    <row r="31" spans="1:12" s="11" customFormat="1" ht="12.75" customHeight="1">
      <c r="A31" s="126">
        <v>1</v>
      </c>
      <c r="B31" s="4" t="s">
        <v>2187</v>
      </c>
      <c r="C31" s="123" t="s">
        <v>602</v>
      </c>
      <c r="D31" s="123" t="s">
        <v>603</v>
      </c>
      <c r="E31" s="123" t="s">
        <v>1</v>
      </c>
      <c r="F31" s="6" t="s">
        <v>33</v>
      </c>
      <c r="G31" s="6"/>
      <c r="H31" s="6" t="s">
        <v>604</v>
      </c>
      <c r="I31" s="6" t="s">
        <v>576</v>
      </c>
      <c r="L31" s="115"/>
    </row>
    <row r="32" spans="1:12" s="11" customFormat="1" ht="12.75" customHeight="1">
      <c r="A32" s="116">
        <v>1</v>
      </c>
      <c r="B32" s="113" t="s">
        <v>2185</v>
      </c>
      <c r="C32" s="11" t="s">
        <v>192</v>
      </c>
      <c r="D32" s="11" t="s">
        <v>108</v>
      </c>
      <c r="E32" s="11" t="s">
        <v>0</v>
      </c>
      <c r="F32" s="17" t="s">
        <v>17</v>
      </c>
      <c r="G32" s="17" t="s">
        <v>120</v>
      </c>
      <c r="H32" s="17" t="s">
        <v>193</v>
      </c>
      <c r="I32" s="17" t="s">
        <v>122</v>
      </c>
      <c r="K32" s="7"/>
      <c r="L32" s="115"/>
    </row>
    <row r="33" spans="1:13" s="11" customFormat="1" ht="12.75" customHeight="1">
      <c r="A33" s="116">
        <v>2</v>
      </c>
      <c r="B33" s="113" t="s">
        <v>2185</v>
      </c>
      <c r="C33" s="11" t="s">
        <v>189</v>
      </c>
      <c r="D33" s="11" t="s">
        <v>190</v>
      </c>
      <c r="E33" s="11" t="s">
        <v>0</v>
      </c>
      <c r="F33" s="17" t="s">
        <v>17</v>
      </c>
      <c r="G33" s="17" t="s">
        <v>149</v>
      </c>
      <c r="H33" s="17" t="s">
        <v>191</v>
      </c>
      <c r="I33" s="17" t="s">
        <v>122</v>
      </c>
      <c r="K33" s="119">
        <v>1</v>
      </c>
      <c r="L33" s="127">
        <v>32</v>
      </c>
      <c r="M33" s="52">
        <v>14.217391304347826</v>
      </c>
    </row>
    <row r="34" spans="1:13" s="11" customFormat="1" ht="12.75" customHeight="1">
      <c r="A34" s="116">
        <v>3</v>
      </c>
      <c r="B34" s="113" t="s">
        <v>2185</v>
      </c>
      <c r="C34" s="11" t="s">
        <v>112</v>
      </c>
      <c r="D34" s="11" t="s">
        <v>113</v>
      </c>
      <c r="E34" s="11" t="s">
        <v>0</v>
      </c>
      <c r="F34" s="17" t="s">
        <v>52</v>
      </c>
      <c r="G34" s="17" t="s">
        <v>53</v>
      </c>
      <c r="H34" s="17" t="s">
        <v>114</v>
      </c>
      <c r="I34" s="17" t="s">
        <v>20</v>
      </c>
      <c r="K34" s="119">
        <v>2</v>
      </c>
      <c r="L34" s="127">
        <v>31</v>
      </c>
      <c r="M34" s="52">
        <v>27.50068587105624</v>
      </c>
    </row>
    <row r="35" spans="1:13" s="11" customFormat="1" ht="12.75" customHeight="1">
      <c r="A35" s="116">
        <v>1</v>
      </c>
      <c r="B35" s="113" t="s">
        <v>2186</v>
      </c>
      <c r="C35" s="11" t="s">
        <v>356</v>
      </c>
      <c r="D35" s="11" t="s">
        <v>278</v>
      </c>
      <c r="E35" s="11" t="s">
        <v>0</v>
      </c>
      <c r="F35" s="17"/>
      <c r="G35" s="17"/>
      <c r="H35" s="17" t="s">
        <v>357</v>
      </c>
      <c r="I35" s="17" t="s">
        <v>293</v>
      </c>
      <c r="K35" s="119">
        <v>3</v>
      </c>
      <c r="L35" s="127">
        <v>34</v>
      </c>
      <c r="M35" s="52">
        <v>28.637573964497044</v>
      </c>
    </row>
    <row r="36" spans="1:13" s="11" customFormat="1" ht="12.75" customHeight="1">
      <c r="A36" s="116">
        <v>1</v>
      </c>
      <c r="B36" s="113" t="s">
        <v>2187</v>
      </c>
      <c r="C36" s="11" t="s">
        <v>347</v>
      </c>
      <c r="D36" s="11" t="s">
        <v>22</v>
      </c>
      <c r="E36" s="11" t="s">
        <v>0</v>
      </c>
      <c r="F36" s="17" t="s">
        <v>33</v>
      </c>
      <c r="G36" s="17"/>
      <c r="H36" s="17" t="s">
        <v>348</v>
      </c>
      <c r="I36" s="17" t="s">
        <v>293</v>
      </c>
      <c r="K36" s="119">
        <v>4</v>
      </c>
      <c r="L36" s="127">
        <v>33</v>
      </c>
      <c r="M36" s="52">
        <v>41.66975308641975</v>
      </c>
    </row>
    <row r="37" spans="1:12" s="11" customFormat="1" ht="12.75" customHeight="1">
      <c r="A37" s="116">
        <v>1</v>
      </c>
      <c r="B37" s="113" t="s">
        <v>2185</v>
      </c>
      <c r="C37" s="11" t="s">
        <v>251</v>
      </c>
      <c r="D37" s="11" t="s">
        <v>252</v>
      </c>
      <c r="E37" s="11" t="s">
        <v>1</v>
      </c>
      <c r="F37" s="17"/>
      <c r="G37" s="17"/>
      <c r="H37" s="17" t="s">
        <v>253</v>
      </c>
      <c r="I37" s="12" t="s">
        <v>216</v>
      </c>
      <c r="K37" s="7"/>
      <c r="L37" s="115"/>
    </row>
    <row r="38" spans="1:12" s="11" customFormat="1" ht="12.75" customHeight="1">
      <c r="A38" s="116">
        <v>2</v>
      </c>
      <c r="B38" s="113" t="s">
        <v>2185</v>
      </c>
      <c r="C38" s="11" t="s">
        <v>147</v>
      </c>
      <c r="D38" s="11" t="s">
        <v>148</v>
      </c>
      <c r="E38" s="11" t="s">
        <v>1</v>
      </c>
      <c r="F38" s="17" t="s">
        <v>17</v>
      </c>
      <c r="G38" s="17" t="s">
        <v>149</v>
      </c>
      <c r="H38" s="17" t="s">
        <v>150</v>
      </c>
      <c r="I38" s="12" t="s">
        <v>122</v>
      </c>
      <c r="L38" s="115"/>
    </row>
    <row r="39" spans="1:12" s="11" customFormat="1" ht="12.75" customHeight="1">
      <c r="A39" s="116">
        <v>3</v>
      </c>
      <c r="B39" s="113" t="s">
        <v>2185</v>
      </c>
      <c r="C39" s="11" t="s">
        <v>130</v>
      </c>
      <c r="D39" s="11" t="s">
        <v>131</v>
      </c>
      <c r="E39" s="11" t="s">
        <v>1</v>
      </c>
      <c r="F39" s="17" t="s">
        <v>17</v>
      </c>
      <c r="G39" s="17" t="s">
        <v>120</v>
      </c>
      <c r="H39" s="17" t="s">
        <v>132</v>
      </c>
      <c r="I39" s="12" t="s">
        <v>122</v>
      </c>
      <c r="L39" s="115"/>
    </row>
    <row r="40" spans="1:12" s="11" customFormat="1" ht="12.75" customHeight="1">
      <c r="A40" s="116">
        <v>1</v>
      </c>
      <c r="B40" s="113" t="s">
        <v>2186</v>
      </c>
      <c r="C40" s="11" t="s">
        <v>251</v>
      </c>
      <c r="D40" s="11" t="s">
        <v>252</v>
      </c>
      <c r="E40" s="11" t="s">
        <v>1</v>
      </c>
      <c r="F40" s="17"/>
      <c r="G40" s="17"/>
      <c r="H40" s="17" t="s">
        <v>253</v>
      </c>
      <c r="I40" s="17" t="s">
        <v>216</v>
      </c>
      <c r="L40" s="115"/>
    </row>
    <row r="41" spans="1:12" s="11" customFormat="1" ht="12.75" customHeight="1">
      <c r="A41" s="126">
        <v>1</v>
      </c>
      <c r="B41" s="4" t="s">
        <v>2187</v>
      </c>
      <c r="C41" s="123" t="s">
        <v>280</v>
      </c>
      <c r="D41" s="123" t="s">
        <v>128</v>
      </c>
      <c r="E41" s="123" t="s">
        <v>1</v>
      </c>
      <c r="F41" s="6" t="s">
        <v>33</v>
      </c>
      <c r="G41" s="6"/>
      <c r="H41" s="6" t="s">
        <v>281</v>
      </c>
      <c r="I41" s="6" t="s">
        <v>216</v>
      </c>
      <c r="K41" s="7"/>
      <c r="L41" s="115"/>
    </row>
    <row r="42" spans="1:12" s="11" customFormat="1" ht="12.75" customHeight="1">
      <c r="A42" s="116">
        <v>1</v>
      </c>
      <c r="B42" s="113" t="s">
        <v>2185</v>
      </c>
      <c r="C42" s="11" t="s">
        <v>1725</v>
      </c>
      <c r="D42" s="11" t="s">
        <v>1726</v>
      </c>
      <c r="E42" s="11" t="s">
        <v>0</v>
      </c>
      <c r="F42" s="17" t="s">
        <v>52</v>
      </c>
      <c r="G42" s="17" t="s">
        <v>67</v>
      </c>
      <c r="H42" s="17" t="s">
        <v>1727</v>
      </c>
      <c r="I42" s="17" t="s">
        <v>1681</v>
      </c>
      <c r="K42" s="7"/>
      <c r="L42" s="115"/>
    </row>
    <row r="43" spans="1:12" s="11" customFormat="1" ht="12.75" customHeight="1">
      <c r="A43" s="116">
        <v>2</v>
      </c>
      <c r="B43" s="113" t="s">
        <v>2185</v>
      </c>
      <c r="C43" s="11" t="s">
        <v>1544</v>
      </c>
      <c r="D43" s="11" t="s">
        <v>476</v>
      </c>
      <c r="E43" s="11" t="s">
        <v>0</v>
      </c>
      <c r="F43" s="17" t="s">
        <v>17</v>
      </c>
      <c r="G43" s="17" t="s">
        <v>125</v>
      </c>
      <c r="H43" s="17" t="s">
        <v>1545</v>
      </c>
      <c r="I43" s="17" t="s">
        <v>1505</v>
      </c>
      <c r="K43" s="7"/>
      <c r="L43" s="115"/>
    </row>
    <row r="44" spans="1:12" s="11" customFormat="1" ht="12.75" customHeight="1">
      <c r="A44" s="116">
        <v>3</v>
      </c>
      <c r="B44" s="113" t="s">
        <v>2185</v>
      </c>
      <c r="C44" s="11" t="s">
        <v>1720</v>
      </c>
      <c r="D44" s="11" t="s">
        <v>1721</v>
      </c>
      <c r="E44" s="11" t="s">
        <v>0</v>
      </c>
      <c r="F44" s="17" t="s">
        <v>52</v>
      </c>
      <c r="G44" s="17" t="s">
        <v>60</v>
      </c>
      <c r="H44" s="17" t="s">
        <v>1722</v>
      </c>
      <c r="I44" s="17" t="s">
        <v>1681</v>
      </c>
      <c r="K44" s="7"/>
      <c r="L44" s="115"/>
    </row>
    <row r="45" spans="1:12" s="11" customFormat="1" ht="12.75" customHeight="1">
      <c r="A45" s="116">
        <v>1</v>
      </c>
      <c r="B45" s="113" t="s">
        <v>2186</v>
      </c>
      <c r="C45" s="11" t="s">
        <v>1582</v>
      </c>
      <c r="D45" s="11" t="s">
        <v>1583</v>
      </c>
      <c r="E45" s="11" t="s">
        <v>0</v>
      </c>
      <c r="F45" s="17"/>
      <c r="G45" s="17"/>
      <c r="H45" s="17" t="s">
        <v>1584</v>
      </c>
      <c r="I45" s="17" t="s">
        <v>1564</v>
      </c>
      <c r="K45" s="7"/>
      <c r="L45" s="115"/>
    </row>
    <row r="46" spans="1:10" ht="12.75" customHeight="1">
      <c r="A46" s="116">
        <v>1</v>
      </c>
      <c r="B46" s="113" t="s">
        <v>2187</v>
      </c>
      <c r="C46" s="11" t="s">
        <v>1466</v>
      </c>
      <c r="D46" s="11" t="s">
        <v>1467</v>
      </c>
      <c r="E46" s="11" t="s">
        <v>0</v>
      </c>
      <c r="F46" s="17" t="s">
        <v>33</v>
      </c>
      <c r="G46" s="17" t="s">
        <v>1172</v>
      </c>
      <c r="H46" s="17" t="s">
        <v>1468</v>
      </c>
      <c r="I46" s="17" t="s">
        <v>1447</v>
      </c>
      <c r="J46" s="11"/>
    </row>
    <row r="47" spans="1:12" s="11" customFormat="1" ht="12.75" customHeight="1">
      <c r="A47" s="116">
        <v>1</v>
      </c>
      <c r="B47" s="113" t="s">
        <v>2185</v>
      </c>
      <c r="C47" s="11" t="s">
        <v>1812</v>
      </c>
      <c r="D47" s="11" t="s">
        <v>1815</v>
      </c>
      <c r="E47" s="11" t="s">
        <v>0</v>
      </c>
      <c r="F47" s="17" t="s">
        <v>52</v>
      </c>
      <c r="G47" s="17" t="s">
        <v>120</v>
      </c>
      <c r="H47" s="17" t="s">
        <v>1816</v>
      </c>
      <c r="I47" s="12" t="s">
        <v>1808</v>
      </c>
      <c r="K47" s="7"/>
      <c r="L47" s="115"/>
    </row>
    <row r="48" spans="1:12" s="11" customFormat="1" ht="12.75" customHeight="1">
      <c r="A48" s="116">
        <v>2</v>
      </c>
      <c r="B48" s="113" t="s">
        <v>2185</v>
      </c>
      <c r="C48" s="11" t="s">
        <v>1252</v>
      </c>
      <c r="D48" s="11" t="s">
        <v>1253</v>
      </c>
      <c r="E48" s="11" t="s">
        <v>0</v>
      </c>
      <c r="F48" s="17" t="s">
        <v>52</v>
      </c>
      <c r="G48" s="17" t="s">
        <v>120</v>
      </c>
      <c r="H48" s="17" t="s">
        <v>1254</v>
      </c>
      <c r="I48" s="12" t="s">
        <v>1255</v>
      </c>
      <c r="L48" s="115"/>
    </row>
    <row r="49" spans="1:12" s="11" customFormat="1" ht="12.75" customHeight="1">
      <c r="A49" s="116">
        <v>3</v>
      </c>
      <c r="B49" s="113" t="s">
        <v>2185</v>
      </c>
      <c r="C49" s="11" t="s">
        <v>189</v>
      </c>
      <c r="D49" s="11" t="s">
        <v>210</v>
      </c>
      <c r="E49" s="11" t="s">
        <v>0</v>
      </c>
      <c r="F49" s="17" t="s">
        <v>52</v>
      </c>
      <c r="G49" s="17" t="s">
        <v>1182</v>
      </c>
      <c r="H49" s="17" t="s">
        <v>1948</v>
      </c>
      <c r="I49" s="12" t="s">
        <v>1901</v>
      </c>
      <c r="L49" s="115"/>
    </row>
    <row r="50" spans="1:11" ht="12.75" customHeight="1">
      <c r="A50" s="116">
        <v>1</v>
      </c>
      <c r="B50" s="113" t="s">
        <v>2186</v>
      </c>
      <c r="C50" s="11" t="s">
        <v>1834</v>
      </c>
      <c r="D50" s="11" t="s">
        <v>1835</v>
      </c>
      <c r="E50" s="11" t="s">
        <v>0</v>
      </c>
      <c r="F50" s="17"/>
      <c r="G50" s="17" t="s">
        <v>1172</v>
      </c>
      <c r="H50" s="17" t="s">
        <v>1836</v>
      </c>
      <c r="I50" s="17" t="s">
        <v>1808</v>
      </c>
      <c r="J50" s="11"/>
      <c r="K50" s="11"/>
    </row>
    <row r="51" spans="1:10" ht="12.75" customHeight="1">
      <c r="A51" s="126">
        <v>1</v>
      </c>
      <c r="B51" s="4" t="s">
        <v>2187</v>
      </c>
      <c r="C51" s="123" t="s">
        <v>1209</v>
      </c>
      <c r="D51" s="123" t="s">
        <v>713</v>
      </c>
      <c r="E51" s="123" t="s">
        <v>0</v>
      </c>
      <c r="F51" s="6" t="s">
        <v>33</v>
      </c>
      <c r="G51" s="6" t="s">
        <v>1172</v>
      </c>
      <c r="H51" s="6" t="s">
        <v>1210</v>
      </c>
      <c r="I51" s="6" t="s">
        <v>1174</v>
      </c>
      <c r="J51" s="11"/>
    </row>
    <row r="52" spans="1:10" ht="12.75" customHeight="1">
      <c r="A52" s="116">
        <v>1</v>
      </c>
      <c r="B52" s="113" t="s">
        <v>2185</v>
      </c>
      <c r="C52" s="11" t="s">
        <v>1523</v>
      </c>
      <c r="D52" s="11" t="s">
        <v>128</v>
      </c>
      <c r="E52" s="11" t="s">
        <v>1</v>
      </c>
      <c r="F52" s="17" t="s">
        <v>43</v>
      </c>
      <c r="G52" s="17" t="s">
        <v>120</v>
      </c>
      <c r="H52" s="17" t="s">
        <v>1524</v>
      </c>
      <c r="I52" s="12" t="s">
        <v>1505</v>
      </c>
      <c r="J52" s="11"/>
    </row>
    <row r="53" spans="1:11" ht="12.75" customHeight="1">
      <c r="A53" s="116">
        <v>2</v>
      </c>
      <c r="B53" s="113" t="s">
        <v>2185</v>
      </c>
      <c r="C53" s="11" t="s">
        <v>1513</v>
      </c>
      <c r="D53" s="11" t="s">
        <v>1514</v>
      </c>
      <c r="E53" s="11" t="s">
        <v>1</v>
      </c>
      <c r="F53" s="17"/>
      <c r="G53" s="17" t="s">
        <v>1172</v>
      </c>
      <c r="H53" s="17" t="s">
        <v>1515</v>
      </c>
      <c r="I53" s="12" t="s">
        <v>1505</v>
      </c>
      <c r="J53" s="11"/>
      <c r="K53" s="11"/>
    </row>
    <row r="54" spans="1:11" ht="12.75" customHeight="1">
      <c r="A54" s="116">
        <v>3</v>
      </c>
      <c r="B54" s="113" t="s">
        <v>2185</v>
      </c>
      <c r="C54" s="11" t="s">
        <v>374</v>
      </c>
      <c r="D54" s="11" t="s">
        <v>1743</v>
      </c>
      <c r="E54" s="11" t="s">
        <v>1</v>
      </c>
      <c r="F54" s="17" t="s">
        <v>17</v>
      </c>
      <c r="G54" s="17" t="s">
        <v>60</v>
      </c>
      <c r="H54" s="17" t="s">
        <v>1744</v>
      </c>
      <c r="I54" s="12" t="s">
        <v>1742</v>
      </c>
      <c r="J54" s="11"/>
      <c r="K54" s="11"/>
    </row>
    <row r="55" spans="1:11" ht="12.75" customHeight="1">
      <c r="A55" s="116">
        <v>1</v>
      </c>
      <c r="B55" s="113" t="s">
        <v>2186</v>
      </c>
      <c r="C55" s="11" t="s">
        <v>1513</v>
      </c>
      <c r="D55" s="11" t="s">
        <v>1514</v>
      </c>
      <c r="E55" s="11" t="s">
        <v>1</v>
      </c>
      <c r="F55" s="17"/>
      <c r="G55" s="17" t="s">
        <v>1172</v>
      </c>
      <c r="H55" s="17" t="s">
        <v>1515</v>
      </c>
      <c r="I55" s="17" t="s">
        <v>1505</v>
      </c>
      <c r="J55" s="11"/>
      <c r="K55" s="11"/>
    </row>
    <row r="56" spans="1:10" ht="12.75" customHeight="1">
      <c r="A56" s="116">
        <v>1</v>
      </c>
      <c r="B56" s="113" t="s">
        <v>2185</v>
      </c>
      <c r="C56" s="11" t="s">
        <v>1805</v>
      </c>
      <c r="D56" s="11" t="s">
        <v>1806</v>
      </c>
      <c r="E56" s="11" t="s">
        <v>1</v>
      </c>
      <c r="F56" s="17" t="s">
        <v>17</v>
      </c>
      <c r="G56" s="17" t="s">
        <v>560</v>
      </c>
      <c r="H56" s="17" t="s">
        <v>1807</v>
      </c>
      <c r="I56" s="12" t="s">
        <v>1808</v>
      </c>
      <c r="J56" s="11"/>
    </row>
    <row r="57" spans="1:11" ht="12.75" customHeight="1">
      <c r="A57" s="116">
        <v>2</v>
      </c>
      <c r="B57" s="113" t="s">
        <v>2185</v>
      </c>
      <c r="C57" s="11" t="s">
        <v>1914</v>
      </c>
      <c r="D57" s="11" t="s">
        <v>131</v>
      </c>
      <c r="E57" s="11" t="s">
        <v>1</v>
      </c>
      <c r="F57" s="17" t="s">
        <v>52</v>
      </c>
      <c r="G57" s="17" t="s">
        <v>53</v>
      </c>
      <c r="H57" s="17" t="s">
        <v>1915</v>
      </c>
      <c r="I57" s="12" t="s">
        <v>1901</v>
      </c>
      <c r="J57" s="11"/>
      <c r="K57" s="11"/>
    </row>
    <row r="58" spans="1:11" ht="12.75" customHeight="1">
      <c r="A58" s="116">
        <v>3</v>
      </c>
      <c r="B58" s="113" t="s">
        <v>2185</v>
      </c>
      <c r="C58" s="11" t="s">
        <v>1837</v>
      </c>
      <c r="D58" s="11" t="s">
        <v>1440</v>
      </c>
      <c r="E58" s="11" t="s">
        <v>1</v>
      </c>
      <c r="F58" s="17" t="s">
        <v>52</v>
      </c>
      <c r="G58" s="17" t="s">
        <v>1182</v>
      </c>
      <c r="H58" s="17" t="s">
        <v>1838</v>
      </c>
      <c r="I58" s="12" t="s">
        <v>1808</v>
      </c>
      <c r="J58" s="11"/>
      <c r="K58" s="11"/>
    </row>
    <row r="59" spans="1:11" ht="12.75" customHeight="1">
      <c r="A59" s="116">
        <v>1</v>
      </c>
      <c r="B59" s="113" t="s">
        <v>2186</v>
      </c>
      <c r="C59" s="11" t="s">
        <v>2009</v>
      </c>
      <c r="D59" s="11" t="s">
        <v>73</v>
      </c>
      <c r="E59" s="11" t="s">
        <v>1</v>
      </c>
      <c r="F59" s="17"/>
      <c r="G59" s="17"/>
      <c r="H59" s="17" t="s">
        <v>2010</v>
      </c>
      <c r="I59" s="17" t="s">
        <v>2007</v>
      </c>
      <c r="J59" s="11"/>
      <c r="K59" s="11"/>
    </row>
    <row r="60" spans="1:10" ht="12.75" customHeight="1">
      <c r="A60" s="126">
        <v>1</v>
      </c>
      <c r="B60" s="4" t="s">
        <v>2187</v>
      </c>
      <c r="C60" s="123" t="s">
        <v>1137</v>
      </c>
      <c r="D60" s="123" t="s">
        <v>2005</v>
      </c>
      <c r="E60" s="123" t="s">
        <v>1</v>
      </c>
      <c r="F60" s="6" t="s">
        <v>33</v>
      </c>
      <c r="G60" s="6" t="s">
        <v>1172</v>
      </c>
      <c r="H60" s="6" t="s">
        <v>2006</v>
      </c>
      <c r="I60" s="6" t="s">
        <v>2007</v>
      </c>
      <c r="J60" s="11"/>
    </row>
    <row r="61" spans="1:10" ht="12.75" customHeight="1">
      <c r="A61" s="116">
        <v>1</v>
      </c>
      <c r="B61" s="113" t="s">
        <v>2188</v>
      </c>
      <c r="C61" s="11" t="s">
        <v>1929</v>
      </c>
      <c r="D61" s="11" t="s">
        <v>1643</v>
      </c>
      <c r="E61" s="11" t="s">
        <v>0</v>
      </c>
      <c r="F61" s="17"/>
      <c r="G61" s="17"/>
      <c r="H61" s="17" t="s">
        <v>2188</v>
      </c>
      <c r="I61" s="12" t="s">
        <v>1136</v>
      </c>
      <c r="J61" s="11"/>
    </row>
    <row r="62" spans="1:10" ht="12.75" customHeight="1">
      <c r="A62" s="116">
        <v>2</v>
      </c>
      <c r="B62" s="113" t="s">
        <v>2188</v>
      </c>
      <c r="C62" s="11" t="s">
        <v>2189</v>
      </c>
      <c r="D62" s="11" t="s">
        <v>1975</v>
      </c>
      <c r="E62" s="11" t="s">
        <v>0</v>
      </c>
      <c r="F62" s="17" t="s">
        <v>2190</v>
      </c>
      <c r="G62" s="17"/>
      <c r="H62" s="17" t="s">
        <v>2188</v>
      </c>
      <c r="I62" s="12" t="s">
        <v>1136</v>
      </c>
      <c r="J62" s="11"/>
    </row>
    <row r="63" spans="1:10" ht="12.75" customHeight="1">
      <c r="A63" s="116">
        <v>3</v>
      </c>
      <c r="B63" s="113" t="s">
        <v>2188</v>
      </c>
      <c r="C63" s="11" t="s">
        <v>2191</v>
      </c>
      <c r="D63" s="11" t="s">
        <v>1975</v>
      </c>
      <c r="E63" s="11" t="s">
        <v>0</v>
      </c>
      <c r="F63" s="17"/>
      <c r="G63" s="17"/>
      <c r="H63" s="17" t="s">
        <v>2188</v>
      </c>
      <c r="I63" s="12" t="s">
        <v>1136</v>
      </c>
      <c r="J63" s="11"/>
    </row>
    <row r="64" spans="1:10" ht="12.75" customHeight="1">
      <c r="A64" s="116">
        <v>1</v>
      </c>
      <c r="B64" s="113" t="s">
        <v>2192</v>
      </c>
      <c r="C64" s="11" t="s">
        <v>25</v>
      </c>
      <c r="D64" s="11" t="s">
        <v>1043</v>
      </c>
      <c r="E64" s="11" t="s">
        <v>0</v>
      </c>
      <c r="F64" s="17" t="s">
        <v>2193</v>
      </c>
      <c r="G64" s="63"/>
      <c r="H64" s="63" t="s">
        <v>2194</v>
      </c>
      <c r="I64" s="12" t="s">
        <v>1136</v>
      </c>
      <c r="J64" s="11"/>
    </row>
    <row r="65" spans="1:10" ht="12.75" customHeight="1">
      <c r="A65" s="116">
        <v>1</v>
      </c>
      <c r="B65" s="113" t="s">
        <v>2195</v>
      </c>
      <c r="C65" s="51" t="s">
        <v>2196</v>
      </c>
      <c r="D65" s="51" t="s">
        <v>2197</v>
      </c>
      <c r="E65" s="51" t="s">
        <v>1</v>
      </c>
      <c r="F65" s="47" t="s">
        <v>2198</v>
      </c>
      <c r="G65" s="63"/>
      <c r="H65" s="63" t="s">
        <v>2195</v>
      </c>
      <c r="I65" s="12" t="s">
        <v>1136</v>
      </c>
      <c r="J65" s="11"/>
    </row>
    <row r="66" spans="1:10" ht="12.75" customHeight="1">
      <c r="A66" s="116">
        <v>2</v>
      </c>
      <c r="B66" s="113" t="s">
        <v>2195</v>
      </c>
      <c r="C66" s="51" t="s">
        <v>2199</v>
      </c>
      <c r="D66" s="51" t="s">
        <v>665</v>
      </c>
      <c r="E66" s="51" t="s">
        <v>1</v>
      </c>
      <c r="F66" s="47" t="s">
        <v>2190</v>
      </c>
      <c r="G66" s="63" t="s">
        <v>2200</v>
      </c>
      <c r="H66" s="63" t="s">
        <v>2195</v>
      </c>
      <c r="I66" s="12" t="s">
        <v>1136</v>
      </c>
      <c r="J66" s="11"/>
    </row>
    <row r="67" spans="1:10" ht="12.75" customHeight="1">
      <c r="A67" s="116">
        <v>3</v>
      </c>
      <c r="B67" s="113" t="s">
        <v>2195</v>
      </c>
      <c r="C67" s="51" t="s">
        <v>2201</v>
      </c>
      <c r="D67" s="51" t="s">
        <v>323</v>
      </c>
      <c r="E67" s="51" t="s">
        <v>1</v>
      </c>
      <c r="F67" s="47" t="s">
        <v>2190</v>
      </c>
      <c r="G67" s="63" t="s">
        <v>2200</v>
      </c>
      <c r="H67" s="63" t="s">
        <v>2195</v>
      </c>
      <c r="I67" s="12" t="s">
        <v>1136</v>
      </c>
      <c r="J67" s="11"/>
    </row>
    <row r="68" spans="1:10" ht="12.75" customHeight="1">
      <c r="A68" s="116">
        <v>1</v>
      </c>
      <c r="B68" s="113" t="s">
        <v>2202</v>
      </c>
      <c r="C68" s="11" t="s">
        <v>2203</v>
      </c>
      <c r="D68" s="11" t="s">
        <v>1407</v>
      </c>
      <c r="E68" s="11" t="s">
        <v>1</v>
      </c>
      <c r="F68" s="17" t="s">
        <v>2198</v>
      </c>
      <c r="G68" s="17"/>
      <c r="H68" s="17" t="s">
        <v>2204</v>
      </c>
      <c r="I68" s="12" t="s">
        <v>1136</v>
      </c>
      <c r="J68" s="11"/>
    </row>
    <row r="69" spans="1:10" ht="12.75" customHeight="1">
      <c r="A69" s="116">
        <v>1</v>
      </c>
      <c r="B69" s="113" t="s">
        <v>2205</v>
      </c>
      <c r="C69" s="11" t="s">
        <v>584</v>
      </c>
      <c r="D69" s="11" t="s">
        <v>1868</v>
      </c>
      <c r="E69" s="11" t="s">
        <v>1</v>
      </c>
      <c r="F69" s="17" t="s">
        <v>2206</v>
      </c>
      <c r="G69" s="17"/>
      <c r="H69" s="17" t="s">
        <v>2207</v>
      </c>
      <c r="I69" s="12" t="s">
        <v>1136</v>
      </c>
      <c r="J69" s="11"/>
    </row>
    <row r="70" spans="1:10" ht="12.75" customHeight="1">
      <c r="A70" s="116">
        <v>2</v>
      </c>
      <c r="B70" s="113" t="s">
        <v>2205</v>
      </c>
      <c r="C70" s="11" t="s">
        <v>2208</v>
      </c>
      <c r="D70" s="11" t="s">
        <v>2209</v>
      </c>
      <c r="E70" s="11" t="s">
        <v>1</v>
      </c>
      <c r="F70" s="17" t="s">
        <v>2206</v>
      </c>
      <c r="G70" s="17"/>
      <c r="H70" s="17" t="s">
        <v>2207</v>
      </c>
      <c r="I70" s="12" t="s">
        <v>1136</v>
      </c>
      <c r="J70" s="11"/>
    </row>
    <row r="71" spans="1:10" ht="12.75" customHeight="1">
      <c r="A71" s="126">
        <v>3</v>
      </c>
      <c r="B71" s="4" t="s">
        <v>2205</v>
      </c>
      <c r="C71" s="123" t="s">
        <v>1812</v>
      </c>
      <c r="D71" s="123" t="s">
        <v>2210</v>
      </c>
      <c r="E71" s="123" t="s">
        <v>1</v>
      </c>
      <c r="F71" s="6" t="s">
        <v>2198</v>
      </c>
      <c r="G71" s="6"/>
      <c r="H71" s="6" t="s">
        <v>2207</v>
      </c>
      <c r="I71" s="6" t="s">
        <v>1136</v>
      </c>
      <c r="J71" s="11"/>
    </row>
    <row r="73" spans="1:10" ht="12.75" customHeight="1">
      <c r="A73" s="128">
        <v>1</v>
      </c>
      <c r="B73" s="129" t="s">
        <v>2059</v>
      </c>
      <c r="C73" s="130" t="s">
        <v>2068</v>
      </c>
      <c r="D73" s="130" t="s">
        <v>2069</v>
      </c>
      <c r="E73" s="130" t="s">
        <v>0</v>
      </c>
      <c r="F73" s="131"/>
      <c r="G73" s="132" t="s">
        <v>2057</v>
      </c>
      <c r="H73" s="17"/>
      <c r="I73" s="17"/>
      <c r="J73" s="11"/>
    </row>
    <row r="74" spans="1:10" ht="12.75" customHeight="1">
      <c r="A74" s="133">
        <v>2</v>
      </c>
      <c r="B74" s="113" t="s">
        <v>2059</v>
      </c>
      <c r="C74" s="11" t="s">
        <v>2073</v>
      </c>
      <c r="D74" s="11" t="s">
        <v>2074</v>
      </c>
      <c r="E74" s="11" t="s">
        <v>0</v>
      </c>
      <c r="F74" s="17"/>
      <c r="G74" s="134" t="s">
        <v>2057</v>
      </c>
      <c r="H74" s="17"/>
      <c r="I74" s="17"/>
      <c r="J74" s="11"/>
    </row>
    <row r="75" spans="1:10" ht="12.75" customHeight="1">
      <c r="A75" s="133">
        <v>3</v>
      </c>
      <c r="B75" s="113" t="s">
        <v>2059</v>
      </c>
      <c r="C75" s="11" t="s">
        <v>2077</v>
      </c>
      <c r="D75" s="11" t="s">
        <v>2078</v>
      </c>
      <c r="E75" s="11" t="s">
        <v>0</v>
      </c>
      <c r="F75" s="17"/>
      <c r="G75" s="134" t="s">
        <v>2057</v>
      </c>
      <c r="H75" s="17"/>
      <c r="I75" s="17"/>
      <c r="J75" s="11"/>
    </row>
    <row r="76" spans="1:10" ht="12.75" customHeight="1">
      <c r="A76" s="133">
        <v>1</v>
      </c>
      <c r="B76" s="113" t="s">
        <v>2059</v>
      </c>
      <c r="C76" s="11" t="s">
        <v>1828</v>
      </c>
      <c r="D76" s="11" t="s">
        <v>2056</v>
      </c>
      <c r="E76" s="11" t="s">
        <v>1</v>
      </c>
      <c r="F76" s="17"/>
      <c r="G76" s="134" t="s">
        <v>2057</v>
      </c>
      <c r="H76" s="17"/>
      <c r="I76" s="17"/>
      <c r="J76" s="11"/>
    </row>
    <row r="77" spans="1:10" ht="12.75" customHeight="1">
      <c r="A77" s="133">
        <v>2</v>
      </c>
      <c r="B77" s="113" t="s">
        <v>2059</v>
      </c>
      <c r="C77" s="11" t="s">
        <v>2060</v>
      </c>
      <c r="D77" s="11" t="s">
        <v>2061</v>
      </c>
      <c r="E77" s="11" t="s">
        <v>1</v>
      </c>
      <c r="F77" s="17"/>
      <c r="G77" s="134" t="s">
        <v>2057</v>
      </c>
      <c r="H77" s="17"/>
      <c r="I77" s="17"/>
      <c r="J77" s="11"/>
    </row>
    <row r="78" spans="1:10" ht="12.75" customHeight="1">
      <c r="A78" s="135">
        <v>3</v>
      </c>
      <c r="B78" s="4" t="s">
        <v>2059</v>
      </c>
      <c r="C78" s="123" t="s">
        <v>1015</v>
      </c>
      <c r="D78" s="123" t="s">
        <v>2070</v>
      </c>
      <c r="E78" s="123" t="s">
        <v>1</v>
      </c>
      <c r="F78" s="6"/>
      <c r="G78" s="136" t="s">
        <v>2057</v>
      </c>
      <c r="H78" s="17"/>
      <c r="I78" s="17"/>
      <c r="J78" s="11"/>
    </row>
    <row r="79" spans="1:10" ht="12.75" customHeight="1">
      <c r="A79" s="128">
        <v>1</v>
      </c>
      <c r="B79" s="129" t="s">
        <v>2051</v>
      </c>
      <c r="C79" s="130" t="s">
        <v>2071</v>
      </c>
      <c r="D79" s="130" t="s">
        <v>2072</v>
      </c>
      <c r="E79" s="130" t="s">
        <v>0</v>
      </c>
      <c r="F79" s="131"/>
      <c r="G79" s="132" t="s">
        <v>2051</v>
      </c>
      <c r="H79" s="17"/>
      <c r="I79" s="17"/>
      <c r="J79" s="11"/>
    </row>
    <row r="80" spans="1:10" ht="12.75" customHeight="1">
      <c r="A80" s="133">
        <v>2</v>
      </c>
      <c r="B80" s="113" t="s">
        <v>2051</v>
      </c>
      <c r="C80" s="11" t="s">
        <v>2080</v>
      </c>
      <c r="D80" s="11" t="s">
        <v>2081</v>
      </c>
      <c r="E80" s="11" t="s">
        <v>0</v>
      </c>
      <c r="F80" s="17"/>
      <c r="G80" s="134" t="s">
        <v>2051</v>
      </c>
      <c r="H80" s="17"/>
      <c r="I80" s="17"/>
      <c r="J80" s="11"/>
    </row>
    <row r="81" spans="1:10" ht="12.75" customHeight="1">
      <c r="A81" s="133">
        <v>3</v>
      </c>
      <c r="B81" s="113" t="s">
        <v>2051</v>
      </c>
      <c r="C81" s="11" t="s">
        <v>2083</v>
      </c>
      <c r="D81" s="11" t="s">
        <v>2084</v>
      </c>
      <c r="E81" s="11" t="s">
        <v>0</v>
      </c>
      <c r="F81" s="17"/>
      <c r="G81" s="134" t="s">
        <v>2051</v>
      </c>
      <c r="H81" s="17"/>
      <c r="I81" s="17"/>
      <c r="J81" s="11"/>
    </row>
    <row r="82" spans="1:10" ht="12.75" customHeight="1">
      <c r="A82" s="133">
        <v>1</v>
      </c>
      <c r="B82" s="113" t="s">
        <v>2051</v>
      </c>
      <c r="C82" s="11" t="s">
        <v>2049</v>
      </c>
      <c r="D82" s="11" t="s">
        <v>2050</v>
      </c>
      <c r="E82" s="11" t="s">
        <v>1</v>
      </c>
      <c r="F82" s="17"/>
      <c r="G82" s="134" t="s">
        <v>2051</v>
      </c>
      <c r="H82" s="17"/>
      <c r="I82" s="17"/>
      <c r="J82" s="11"/>
    </row>
    <row r="83" spans="1:10" ht="12.75" customHeight="1">
      <c r="A83" s="133">
        <v>2</v>
      </c>
      <c r="B83" s="113" t="s">
        <v>2051</v>
      </c>
      <c r="C83" s="11" t="s">
        <v>2052</v>
      </c>
      <c r="D83" s="11" t="s">
        <v>2053</v>
      </c>
      <c r="E83" s="11" t="s">
        <v>1</v>
      </c>
      <c r="F83" s="17"/>
      <c r="G83" s="134" t="s">
        <v>2051</v>
      </c>
      <c r="H83" s="17"/>
      <c r="I83" s="17"/>
      <c r="J83" s="11"/>
    </row>
    <row r="84" spans="1:10" ht="12.75" customHeight="1">
      <c r="A84" s="135">
        <v>3</v>
      </c>
      <c r="B84" s="4" t="s">
        <v>2051</v>
      </c>
      <c r="C84" s="123" t="s">
        <v>2054</v>
      </c>
      <c r="D84" s="123" t="s">
        <v>2055</v>
      </c>
      <c r="E84" s="123" t="s">
        <v>1</v>
      </c>
      <c r="F84" s="6"/>
      <c r="G84" s="136" t="s">
        <v>2051</v>
      </c>
      <c r="H84" s="17"/>
      <c r="I84" s="17"/>
      <c r="J84" s="11"/>
    </row>
    <row r="85" spans="1:10" ht="12.75" customHeight="1">
      <c r="A85" s="128">
        <v>1</v>
      </c>
      <c r="B85" s="129" t="s">
        <v>2057</v>
      </c>
      <c r="C85" s="130" t="s">
        <v>2094</v>
      </c>
      <c r="D85" s="130" t="s">
        <v>2095</v>
      </c>
      <c r="E85" s="130" t="s">
        <v>0</v>
      </c>
      <c r="F85" s="131"/>
      <c r="G85" s="132" t="s">
        <v>2059</v>
      </c>
      <c r="H85" s="17"/>
      <c r="I85" s="17"/>
      <c r="J85" s="11"/>
    </row>
    <row r="86" spans="1:10" ht="12.75" customHeight="1">
      <c r="A86" s="133">
        <v>2</v>
      </c>
      <c r="B86" s="113" t="s">
        <v>2057</v>
      </c>
      <c r="C86" s="11" t="s">
        <v>2107</v>
      </c>
      <c r="D86" s="11" t="s">
        <v>2108</v>
      </c>
      <c r="E86" s="11" t="s">
        <v>0</v>
      </c>
      <c r="F86" s="17"/>
      <c r="G86" s="134" t="s">
        <v>2059</v>
      </c>
      <c r="H86" s="17"/>
      <c r="I86" s="17"/>
      <c r="J86" s="11"/>
    </row>
    <row r="87" spans="1:10" ht="12.75" customHeight="1">
      <c r="A87" s="133">
        <v>3</v>
      </c>
      <c r="B87" s="113" t="s">
        <v>2057</v>
      </c>
      <c r="C87" s="11" t="s">
        <v>2111</v>
      </c>
      <c r="D87" s="11" t="s">
        <v>2112</v>
      </c>
      <c r="E87" s="11" t="s">
        <v>0</v>
      </c>
      <c r="F87" s="17"/>
      <c r="G87" s="134" t="s">
        <v>2059</v>
      </c>
      <c r="H87" s="17"/>
      <c r="I87" s="17"/>
      <c r="J87" s="11"/>
    </row>
    <row r="88" spans="1:10" ht="12.75" customHeight="1">
      <c r="A88" s="133">
        <v>1</v>
      </c>
      <c r="B88" s="113" t="s">
        <v>2057</v>
      </c>
      <c r="C88" s="11"/>
      <c r="D88" s="11" t="s">
        <v>2058</v>
      </c>
      <c r="E88" s="11" t="s">
        <v>1</v>
      </c>
      <c r="F88" s="17"/>
      <c r="G88" s="134" t="s">
        <v>2059</v>
      </c>
      <c r="H88" s="17"/>
      <c r="I88" s="17"/>
      <c r="J88" s="11"/>
    </row>
    <row r="89" spans="1:10" ht="12.75" customHeight="1">
      <c r="A89" s="133">
        <v>2</v>
      </c>
      <c r="B89" s="113" t="s">
        <v>2057</v>
      </c>
      <c r="C89" s="11"/>
      <c r="D89" s="11" t="s">
        <v>2079</v>
      </c>
      <c r="E89" s="11" t="s">
        <v>1</v>
      </c>
      <c r="F89" s="17"/>
      <c r="G89" s="134" t="s">
        <v>2059</v>
      </c>
      <c r="H89" s="17"/>
      <c r="I89" s="17"/>
      <c r="J89" s="11"/>
    </row>
    <row r="90" spans="1:10" ht="12.75" customHeight="1">
      <c r="A90" s="135">
        <v>3</v>
      </c>
      <c r="B90" s="4" t="s">
        <v>2057</v>
      </c>
      <c r="C90" s="123" t="s">
        <v>107</v>
      </c>
      <c r="D90" s="123" t="s">
        <v>2085</v>
      </c>
      <c r="E90" s="123" t="s">
        <v>1</v>
      </c>
      <c r="F90" s="6"/>
      <c r="G90" s="136" t="s">
        <v>2059</v>
      </c>
      <c r="H90" s="17"/>
      <c r="I90" s="17"/>
      <c r="J90" s="11"/>
    </row>
    <row r="91" spans="1:10" ht="12.75" customHeight="1">
      <c r="A91" s="128">
        <v>1</v>
      </c>
      <c r="B91" s="129" t="s">
        <v>2136</v>
      </c>
      <c r="C91" s="130" t="s">
        <v>2146</v>
      </c>
      <c r="D91" s="130" t="s">
        <v>2147</v>
      </c>
      <c r="E91" s="130" t="s">
        <v>0</v>
      </c>
      <c r="F91" s="131"/>
      <c r="G91" s="132" t="s">
        <v>2136</v>
      </c>
      <c r="H91" s="17"/>
      <c r="I91" s="17"/>
      <c r="J91" s="11"/>
    </row>
    <row r="92" spans="1:10" ht="12.75" customHeight="1">
      <c r="A92" s="133">
        <v>2</v>
      </c>
      <c r="B92" s="113" t="s">
        <v>2136</v>
      </c>
      <c r="C92" s="11" t="s">
        <v>1039</v>
      </c>
      <c r="D92" s="11" t="s">
        <v>2166</v>
      </c>
      <c r="E92" s="11" t="s">
        <v>0</v>
      </c>
      <c r="F92" s="17"/>
      <c r="G92" s="134" t="s">
        <v>2136</v>
      </c>
      <c r="H92" s="17"/>
      <c r="I92" s="17"/>
      <c r="J92" s="11"/>
    </row>
    <row r="93" spans="1:10" ht="12.75" customHeight="1">
      <c r="A93" s="133">
        <v>3</v>
      </c>
      <c r="B93" s="113" t="s">
        <v>2136</v>
      </c>
      <c r="C93" s="11" t="s">
        <v>2170</v>
      </c>
      <c r="D93" s="11" t="s">
        <v>2171</v>
      </c>
      <c r="E93" s="11" t="s">
        <v>0</v>
      </c>
      <c r="F93" s="17"/>
      <c r="G93" s="134" t="s">
        <v>2136</v>
      </c>
      <c r="H93" s="17"/>
      <c r="I93" s="17"/>
      <c r="J93" s="11"/>
    </row>
    <row r="94" spans="1:10" ht="12.75" customHeight="1">
      <c r="A94" s="133">
        <v>1</v>
      </c>
      <c r="B94" s="113" t="s">
        <v>2136</v>
      </c>
      <c r="C94" s="11" t="s">
        <v>2135</v>
      </c>
      <c r="D94" s="11" t="s">
        <v>445</v>
      </c>
      <c r="E94" s="11" t="s">
        <v>1</v>
      </c>
      <c r="F94" s="17"/>
      <c r="G94" s="134" t="s">
        <v>2136</v>
      </c>
      <c r="H94" s="17"/>
      <c r="I94" s="17"/>
      <c r="J94" s="11"/>
    </row>
    <row r="95" spans="1:10" ht="12.75" customHeight="1">
      <c r="A95" s="133">
        <v>2</v>
      </c>
      <c r="B95" s="113" t="s">
        <v>2136</v>
      </c>
      <c r="C95" s="11" t="s">
        <v>1098</v>
      </c>
      <c r="D95" s="11" t="s">
        <v>2142</v>
      </c>
      <c r="E95" s="11" t="s">
        <v>1</v>
      </c>
      <c r="F95" s="17"/>
      <c r="G95" s="134" t="s">
        <v>2136</v>
      </c>
      <c r="H95" s="17"/>
      <c r="I95" s="17"/>
      <c r="J95" s="11"/>
    </row>
    <row r="96" spans="1:10" ht="12.75" customHeight="1">
      <c r="A96" s="135">
        <v>3</v>
      </c>
      <c r="B96" s="4" t="s">
        <v>2136</v>
      </c>
      <c r="C96" s="123" t="s">
        <v>517</v>
      </c>
      <c r="D96" s="123" t="s">
        <v>559</v>
      </c>
      <c r="E96" s="123" t="s">
        <v>1</v>
      </c>
      <c r="F96" s="6"/>
      <c r="G96" s="136" t="s">
        <v>2136</v>
      </c>
      <c r="H96" s="17"/>
      <c r="I96" s="17"/>
      <c r="J96" s="11"/>
    </row>
    <row r="97" spans="1:10" ht="12.75" customHeight="1">
      <c r="A97" s="128">
        <v>1</v>
      </c>
      <c r="B97" s="129" t="s">
        <v>2133</v>
      </c>
      <c r="C97" s="130" t="s">
        <v>2141</v>
      </c>
      <c r="D97" s="130" t="s">
        <v>1346</v>
      </c>
      <c r="E97" s="130" t="s">
        <v>0</v>
      </c>
      <c r="F97" s="131"/>
      <c r="G97" s="132" t="s">
        <v>2133</v>
      </c>
      <c r="H97" s="17"/>
      <c r="I97" s="17"/>
      <c r="J97" s="11"/>
    </row>
    <row r="98" spans="1:10" ht="12.75" customHeight="1">
      <c r="A98" s="133">
        <v>2</v>
      </c>
      <c r="B98" s="113" t="s">
        <v>2133</v>
      </c>
      <c r="C98" s="11" t="s">
        <v>706</v>
      </c>
      <c r="D98" s="11" t="s">
        <v>36</v>
      </c>
      <c r="E98" s="11" t="s">
        <v>0</v>
      </c>
      <c r="F98" s="17"/>
      <c r="G98" s="134" t="s">
        <v>2133</v>
      </c>
      <c r="H98" s="17"/>
      <c r="I98" s="17"/>
      <c r="J98" s="11"/>
    </row>
    <row r="99" spans="1:8" ht="12">
      <c r="A99" s="133">
        <v>3</v>
      </c>
      <c r="B99" s="113" t="s">
        <v>2133</v>
      </c>
      <c r="C99" s="11" t="s">
        <v>2134</v>
      </c>
      <c r="D99" s="11" t="s">
        <v>82</v>
      </c>
      <c r="E99" s="11" t="s">
        <v>0</v>
      </c>
      <c r="F99" s="17"/>
      <c r="G99" s="134" t="s">
        <v>2133</v>
      </c>
      <c r="H99" s="17"/>
    </row>
    <row r="100" spans="1:8" ht="12">
      <c r="A100" s="133">
        <v>1</v>
      </c>
      <c r="B100" s="113" t="s">
        <v>2133</v>
      </c>
      <c r="C100" s="11" t="s">
        <v>781</v>
      </c>
      <c r="D100" s="11" t="s">
        <v>1381</v>
      </c>
      <c r="E100" s="11" t="s">
        <v>1</v>
      </c>
      <c r="F100" s="17"/>
      <c r="G100" s="134" t="s">
        <v>2133</v>
      </c>
      <c r="H100" s="17"/>
    </row>
    <row r="101" spans="1:8" ht="12">
      <c r="A101" s="133">
        <v>2</v>
      </c>
      <c r="B101" s="113" t="s">
        <v>2133</v>
      </c>
      <c r="C101" s="11" t="s">
        <v>913</v>
      </c>
      <c r="D101" s="11" t="s">
        <v>2138</v>
      </c>
      <c r="E101" s="11" t="s">
        <v>1</v>
      </c>
      <c r="F101" s="17"/>
      <c r="G101" s="134" t="s">
        <v>2133</v>
      </c>
      <c r="H101" s="17"/>
    </row>
    <row r="102" spans="1:8" ht="12">
      <c r="A102" s="135">
        <v>3</v>
      </c>
      <c r="B102" s="4" t="s">
        <v>2133</v>
      </c>
      <c r="C102" s="123" t="s">
        <v>2139</v>
      </c>
      <c r="D102" s="123" t="s">
        <v>571</v>
      </c>
      <c r="E102" s="123" t="s">
        <v>1</v>
      </c>
      <c r="F102" s="6"/>
      <c r="G102" s="136" t="s">
        <v>2133</v>
      </c>
      <c r="H102" s="17"/>
    </row>
    <row r="103" spans="1:8" ht="12">
      <c r="A103" s="128">
        <v>1</v>
      </c>
      <c r="B103" s="129" t="s">
        <v>2132</v>
      </c>
      <c r="C103" s="130" t="s">
        <v>206</v>
      </c>
      <c r="D103" s="130" t="s">
        <v>2137</v>
      </c>
      <c r="E103" s="130" t="s">
        <v>0</v>
      </c>
      <c r="F103" s="131"/>
      <c r="G103" s="132" t="s">
        <v>2132</v>
      </c>
      <c r="H103" s="17"/>
    </row>
    <row r="104" spans="1:8" ht="12">
      <c r="A104" s="133">
        <v>2</v>
      </c>
      <c r="B104" s="113" t="s">
        <v>2132</v>
      </c>
      <c r="C104" s="11" t="s">
        <v>1096</v>
      </c>
      <c r="D104" s="11" t="s">
        <v>2145</v>
      </c>
      <c r="E104" s="11" t="s">
        <v>0</v>
      </c>
      <c r="F104" s="17"/>
      <c r="G104" s="134" t="s">
        <v>2132</v>
      </c>
      <c r="H104" s="17"/>
    </row>
    <row r="105" spans="1:8" ht="12">
      <c r="A105" s="133">
        <v>3</v>
      </c>
      <c r="B105" s="113" t="s">
        <v>2132</v>
      </c>
      <c r="C105" s="11" t="s">
        <v>2150</v>
      </c>
      <c r="D105" s="11" t="s">
        <v>877</v>
      </c>
      <c r="E105" s="11" t="s">
        <v>0</v>
      </c>
      <c r="F105" s="17"/>
      <c r="G105" s="134" t="s">
        <v>2132</v>
      </c>
      <c r="H105" s="17"/>
    </row>
    <row r="106" spans="1:8" ht="12">
      <c r="A106" s="133">
        <v>1</v>
      </c>
      <c r="B106" s="113" t="s">
        <v>2132</v>
      </c>
      <c r="C106" s="11" t="s">
        <v>933</v>
      </c>
      <c r="D106" s="11" t="s">
        <v>1144</v>
      </c>
      <c r="E106" s="11" t="s">
        <v>1</v>
      </c>
      <c r="F106" s="17"/>
      <c r="G106" s="134" t="s">
        <v>2132</v>
      </c>
      <c r="H106" s="17"/>
    </row>
    <row r="107" spans="1:8" ht="12">
      <c r="A107" s="133">
        <v>2</v>
      </c>
      <c r="B107" s="113" t="s">
        <v>2132</v>
      </c>
      <c r="C107" s="11" t="s">
        <v>2134</v>
      </c>
      <c r="D107" s="11" t="s">
        <v>1032</v>
      </c>
      <c r="E107" s="11" t="s">
        <v>1</v>
      </c>
      <c r="F107" s="17"/>
      <c r="G107" s="134" t="s">
        <v>2132</v>
      </c>
      <c r="H107" s="17"/>
    </row>
    <row r="108" spans="1:8" ht="12">
      <c r="A108" s="135">
        <v>3</v>
      </c>
      <c r="B108" s="4" t="s">
        <v>2132</v>
      </c>
      <c r="C108" s="123" t="s">
        <v>2143</v>
      </c>
      <c r="D108" s="123" t="s">
        <v>2144</v>
      </c>
      <c r="E108" s="123" t="s">
        <v>1</v>
      </c>
      <c r="F108" s="6"/>
      <c r="G108" s="136" t="s">
        <v>2132</v>
      </c>
      <c r="H108" s="17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8"/>
  <sheetViews>
    <sheetView zoomScale="150" zoomScaleNormal="150" workbookViewId="0" topLeftCell="A1">
      <selection activeCell="H59" sqref="H59"/>
    </sheetView>
  </sheetViews>
  <sheetFormatPr defaultColWidth="11.57421875" defaultRowHeight="15"/>
  <cols>
    <col min="1" max="3" width="5.421875" style="74" customWidth="1"/>
    <col min="4" max="4" width="5.28125" style="59" customWidth="1"/>
    <col min="5" max="5" width="5.00390625" style="50" customWidth="1"/>
    <col min="6" max="6" width="16.28125" style="47" customWidth="1"/>
    <col min="7" max="7" width="12.28125" style="47" customWidth="1"/>
    <col min="8" max="8" width="3.00390625" style="47" customWidth="1"/>
    <col min="9" max="9" width="3.8515625" style="63" customWidth="1"/>
    <col min="10" max="10" width="4.7109375" style="64" bestFit="1" customWidth="1"/>
    <col min="11" max="11" width="8.8515625" style="53" customWidth="1"/>
    <col min="12" max="12" width="6.7109375" style="60" customWidth="1"/>
    <col min="13" max="13" width="8.00390625" style="61" customWidth="1"/>
    <col min="14" max="14" width="1.421875" style="62" bestFit="1" customWidth="1"/>
    <col min="15" max="16" width="5.00390625" style="57" customWidth="1"/>
    <col min="17" max="17" width="5.00390625" style="58" customWidth="1"/>
    <col min="18" max="16384" width="11.421875" style="47" customWidth="1"/>
  </cols>
  <sheetData>
    <row r="1" spans="1:17" ht="12">
      <c r="A1" s="37" t="s">
        <v>1134</v>
      </c>
      <c r="B1" s="37" t="s">
        <v>1135</v>
      </c>
      <c r="C1" s="37" t="s">
        <v>1136</v>
      </c>
      <c r="D1" s="38" t="s">
        <v>2</v>
      </c>
      <c r="E1" s="38" t="s">
        <v>3</v>
      </c>
      <c r="F1" s="39" t="s">
        <v>4</v>
      </c>
      <c r="G1" s="39" t="s">
        <v>5</v>
      </c>
      <c r="H1" s="39" t="s">
        <v>6</v>
      </c>
      <c r="I1" s="40" t="s">
        <v>7</v>
      </c>
      <c r="J1" s="41" t="s">
        <v>8</v>
      </c>
      <c r="K1" s="42" t="s">
        <v>9</v>
      </c>
      <c r="L1" s="41" t="s">
        <v>10</v>
      </c>
      <c r="M1" s="43" t="s">
        <v>11</v>
      </c>
      <c r="N1" s="44"/>
      <c r="O1" s="45" t="s">
        <v>12</v>
      </c>
      <c r="P1" s="45" t="s">
        <v>13</v>
      </c>
      <c r="Q1" s="46" t="s">
        <v>14</v>
      </c>
    </row>
    <row r="2" spans="1:17" ht="9.75">
      <c r="A2" s="48"/>
      <c r="B2" s="48">
        <v>85</v>
      </c>
      <c r="C2" s="48"/>
      <c r="D2" s="49">
        <v>173</v>
      </c>
      <c r="E2" s="50">
        <v>1</v>
      </c>
      <c r="F2" s="51" t="s">
        <v>1137</v>
      </c>
      <c r="G2" s="51" t="s">
        <v>1138</v>
      </c>
      <c r="H2" s="47" t="s">
        <v>1</v>
      </c>
      <c r="I2" s="52" t="s">
        <v>33</v>
      </c>
      <c r="J2" s="53"/>
      <c r="K2" s="53" t="s">
        <v>1139</v>
      </c>
      <c r="L2" s="54" t="s">
        <v>1140</v>
      </c>
      <c r="M2" s="55">
        <v>0.012485416666666665</v>
      </c>
      <c r="N2" s="56"/>
      <c r="O2" s="57">
        <v>14</v>
      </c>
      <c r="P2" s="57">
        <v>18</v>
      </c>
      <c r="Q2" s="58">
        <f>AVERAGE(O2:P2,P2)</f>
        <v>16.666666666666668</v>
      </c>
    </row>
    <row r="3" spans="1:17" ht="12">
      <c r="A3" s="48"/>
      <c r="B3" s="48"/>
      <c r="C3" s="48"/>
      <c r="E3" s="50">
        <v>2</v>
      </c>
      <c r="F3" s="47" t="s">
        <v>448</v>
      </c>
      <c r="G3" s="47" t="s">
        <v>1141</v>
      </c>
      <c r="H3" s="47" t="s">
        <v>1</v>
      </c>
      <c r="I3" s="52"/>
      <c r="J3" s="53"/>
      <c r="K3" s="53" t="s">
        <v>1142</v>
      </c>
      <c r="L3" s="60" t="s">
        <v>1140</v>
      </c>
      <c r="M3" s="61" t="s">
        <v>228</v>
      </c>
      <c r="Q3" s="58">
        <v>0</v>
      </c>
    </row>
    <row r="4" spans="1:17" ht="9.75">
      <c r="A4" s="48"/>
      <c r="B4" s="48">
        <v>101</v>
      </c>
      <c r="C4" s="48"/>
      <c r="D4" s="59">
        <v>211</v>
      </c>
      <c r="E4" s="50">
        <v>3</v>
      </c>
      <c r="F4" s="47" t="s">
        <v>1143</v>
      </c>
      <c r="G4" s="47" t="s">
        <v>1144</v>
      </c>
      <c r="H4" s="47" t="s">
        <v>1</v>
      </c>
      <c r="I4" s="52"/>
      <c r="J4" s="53"/>
      <c r="K4" s="53" t="s">
        <v>1145</v>
      </c>
      <c r="L4" s="60" t="s">
        <v>1140</v>
      </c>
      <c r="M4" s="61">
        <v>0.014275462962962962</v>
      </c>
      <c r="N4" s="56"/>
      <c r="O4" s="57">
        <v>11.5</v>
      </c>
      <c r="P4" s="57">
        <v>16.5</v>
      </c>
      <c r="Q4" s="58">
        <f>AVERAGE(O4:P4)</f>
        <v>14</v>
      </c>
    </row>
    <row r="5" spans="1:17" ht="12">
      <c r="A5" s="48"/>
      <c r="B5" s="48"/>
      <c r="C5" s="48"/>
      <c r="E5" s="50">
        <v>4</v>
      </c>
      <c r="F5" s="47" t="s">
        <v>1146</v>
      </c>
      <c r="G5" s="47" t="s">
        <v>255</v>
      </c>
      <c r="H5" s="47" t="s">
        <v>1</v>
      </c>
      <c r="I5" s="52"/>
      <c r="J5" s="53"/>
      <c r="K5" s="53" t="s">
        <v>1147</v>
      </c>
      <c r="L5" s="60" t="s">
        <v>1140</v>
      </c>
      <c r="M5" s="61" t="s">
        <v>228</v>
      </c>
      <c r="Q5" s="58">
        <v>0</v>
      </c>
    </row>
    <row r="6" spans="1:17" ht="12">
      <c r="A6" s="48"/>
      <c r="B6" s="48">
        <v>69</v>
      </c>
      <c r="C6" s="48"/>
      <c r="D6" s="59">
        <v>152</v>
      </c>
      <c r="E6" s="50">
        <v>5</v>
      </c>
      <c r="F6" s="47" t="s">
        <v>1148</v>
      </c>
      <c r="G6" s="47" t="s">
        <v>66</v>
      </c>
      <c r="H6" s="47" t="s">
        <v>1</v>
      </c>
      <c r="I6" s="52"/>
      <c r="J6" s="53"/>
      <c r="K6" s="53" t="s">
        <v>1149</v>
      </c>
      <c r="L6" s="60" t="s">
        <v>1140</v>
      </c>
      <c r="M6" s="55">
        <v>0.011854398148148149</v>
      </c>
      <c r="O6" s="57">
        <v>15</v>
      </c>
      <c r="P6" s="57">
        <v>18.5</v>
      </c>
      <c r="Q6" s="58">
        <f>AVERAGE(O6:P6)</f>
        <v>16.75</v>
      </c>
    </row>
    <row r="7" spans="1:17" ht="12">
      <c r="A7" s="48"/>
      <c r="B7" s="48">
        <v>111</v>
      </c>
      <c r="C7" s="48"/>
      <c r="D7" s="59">
        <v>226</v>
      </c>
      <c r="E7" s="50">
        <v>6</v>
      </c>
      <c r="F7" s="47" t="s">
        <v>1150</v>
      </c>
      <c r="G7" s="47" t="s">
        <v>1151</v>
      </c>
      <c r="H7" s="47" t="s">
        <v>1</v>
      </c>
      <c r="I7" s="52"/>
      <c r="J7" s="53"/>
      <c r="K7" s="53" t="s">
        <v>1152</v>
      </c>
      <c r="L7" s="60" t="s">
        <v>1140</v>
      </c>
      <c r="M7" s="61">
        <v>0.015669791666666665</v>
      </c>
      <c r="O7" s="57">
        <v>10</v>
      </c>
      <c r="P7" s="57">
        <v>15</v>
      </c>
      <c r="Q7" s="58">
        <f>AVERAGE(O7:P7)</f>
        <v>12.5</v>
      </c>
    </row>
    <row r="8" spans="1:14" ht="9.75">
      <c r="A8" s="48"/>
      <c r="B8" s="48"/>
      <c r="C8" s="48"/>
      <c r="D8" s="49"/>
      <c r="E8" s="50">
        <v>1</v>
      </c>
      <c r="F8" s="51" t="s">
        <v>1153</v>
      </c>
      <c r="G8" s="51" t="s">
        <v>22</v>
      </c>
      <c r="H8" s="47" t="s">
        <v>0</v>
      </c>
      <c r="I8" s="63" t="s">
        <v>17</v>
      </c>
      <c r="J8" s="64" t="s">
        <v>156</v>
      </c>
      <c r="K8" s="53" t="s">
        <v>1154</v>
      </c>
      <c r="L8" s="54" t="s">
        <v>1140</v>
      </c>
      <c r="M8" s="55" t="s">
        <v>1155</v>
      </c>
      <c r="N8" s="56"/>
    </row>
    <row r="9" spans="1:17" ht="9.75">
      <c r="A9" s="48"/>
      <c r="B9" s="48"/>
      <c r="C9" s="48"/>
      <c r="D9" s="49"/>
      <c r="E9" s="50">
        <v>2</v>
      </c>
      <c r="F9" s="51" t="s">
        <v>1156</v>
      </c>
      <c r="G9" s="51" t="s">
        <v>1157</v>
      </c>
      <c r="H9" s="47" t="s">
        <v>0</v>
      </c>
      <c r="K9" s="53" t="s">
        <v>1158</v>
      </c>
      <c r="L9" s="54" t="s">
        <v>1140</v>
      </c>
      <c r="M9" s="55" t="s">
        <v>228</v>
      </c>
      <c r="N9" s="56"/>
      <c r="Q9" s="58">
        <v>0</v>
      </c>
    </row>
    <row r="10" spans="1:17" ht="9.75">
      <c r="A10" s="48"/>
      <c r="B10" s="48">
        <v>71</v>
      </c>
      <c r="C10" s="48"/>
      <c r="D10" s="59">
        <v>154</v>
      </c>
      <c r="E10" s="50">
        <v>8</v>
      </c>
      <c r="F10" s="47" t="s">
        <v>272</v>
      </c>
      <c r="G10" s="47" t="s">
        <v>187</v>
      </c>
      <c r="H10" s="47" t="s">
        <v>1</v>
      </c>
      <c r="I10" s="52" t="s">
        <v>17</v>
      </c>
      <c r="J10" s="53" t="s">
        <v>23</v>
      </c>
      <c r="K10" s="53" t="s">
        <v>1159</v>
      </c>
      <c r="L10" s="60" t="s">
        <v>1140</v>
      </c>
      <c r="M10" s="55">
        <v>0.011950347222222222</v>
      </c>
      <c r="N10" s="56"/>
      <c r="O10" s="57">
        <v>15</v>
      </c>
      <c r="P10" s="57">
        <v>18.5</v>
      </c>
      <c r="Q10" s="58">
        <f>AVERAGE(O10:P10,O10)</f>
        <v>16.166666666666668</v>
      </c>
    </row>
    <row r="11" spans="1:17" ht="9.75">
      <c r="A11" s="48"/>
      <c r="B11" s="48"/>
      <c r="C11" s="48"/>
      <c r="D11" s="49"/>
      <c r="E11" s="50">
        <v>3</v>
      </c>
      <c r="F11" s="51" t="s">
        <v>1160</v>
      </c>
      <c r="G11" s="51" t="s">
        <v>1161</v>
      </c>
      <c r="H11" s="47" t="s">
        <v>0</v>
      </c>
      <c r="K11" s="53" t="s">
        <v>1162</v>
      </c>
      <c r="L11" s="54" t="s">
        <v>1140</v>
      </c>
      <c r="M11" s="55" t="s">
        <v>228</v>
      </c>
      <c r="N11" s="56"/>
      <c r="Q11" s="58">
        <v>0</v>
      </c>
    </row>
    <row r="12" spans="1:17" ht="9.75">
      <c r="A12" s="48"/>
      <c r="B12" s="48"/>
      <c r="C12" s="48"/>
      <c r="D12" s="49"/>
      <c r="E12" s="50">
        <v>4</v>
      </c>
      <c r="F12" s="51" t="s">
        <v>1163</v>
      </c>
      <c r="G12" s="51" t="s">
        <v>1164</v>
      </c>
      <c r="H12" s="47" t="s">
        <v>0</v>
      </c>
      <c r="K12" s="53" t="s">
        <v>1165</v>
      </c>
      <c r="L12" s="54" t="s">
        <v>1140</v>
      </c>
      <c r="M12" s="55" t="s">
        <v>228</v>
      </c>
      <c r="N12" s="56"/>
      <c r="Q12" s="58">
        <v>0</v>
      </c>
    </row>
    <row r="13" spans="1:17" ht="12">
      <c r="A13" s="48"/>
      <c r="B13" s="48"/>
      <c r="C13" s="48"/>
      <c r="E13" s="50">
        <v>9</v>
      </c>
      <c r="F13" s="47" t="s">
        <v>1166</v>
      </c>
      <c r="G13" s="47" t="s">
        <v>1167</v>
      </c>
      <c r="H13" s="47" t="s">
        <v>1</v>
      </c>
      <c r="I13" s="52"/>
      <c r="J13" s="53"/>
      <c r="K13" s="53" t="s">
        <v>1168</v>
      </c>
      <c r="L13" s="60" t="s">
        <v>1140</v>
      </c>
      <c r="M13" s="52" t="s">
        <v>228</v>
      </c>
      <c r="Q13" s="58">
        <v>0</v>
      </c>
    </row>
    <row r="14" spans="1:17" ht="12">
      <c r="A14" s="48"/>
      <c r="B14" s="48"/>
      <c r="C14" s="48"/>
      <c r="E14" s="50">
        <v>10</v>
      </c>
      <c r="F14" s="47" t="s">
        <v>1169</v>
      </c>
      <c r="G14" s="47" t="s">
        <v>73</v>
      </c>
      <c r="H14" s="47" t="s">
        <v>1</v>
      </c>
      <c r="I14" s="52"/>
      <c r="J14" s="53"/>
      <c r="K14" s="53" t="s">
        <v>1170</v>
      </c>
      <c r="L14" s="60" t="s">
        <v>1140</v>
      </c>
      <c r="M14" s="52" t="s">
        <v>228</v>
      </c>
      <c r="Q14" s="58">
        <v>0</v>
      </c>
    </row>
    <row r="15" spans="1:17" ht="9.75">
      <c r="A15" s="48"/>
      <c r="B15" s="48">
        <v>55</v>
      </c>
      <c r="C15" s="48"/>
      <c r="D15" s="65">
        <v>122</v>
      </c>
      <c r="E15" s="50">
        <v>11</v>
      </c>
      <c r="F15" s="51" t="s">
        <v>1171</v>
      </c>
      <c r="G15" s="51" t="s">
        <v>966</v>
      </c>
      <c r="H15" s="47" t="s">
        <v>1</v>
      </c>
      <c r="I15" s="52"/>
      <c r="J15" s="53" t="s">
        <v>1172</v>
      </c>
      <c r="K15" s="53" t="s">
        <v>1173</v>
      </c>
      <c r="L15" s="54" t="s">
        <v>1174</v>
      </c>
      <c r="M15" s="55">
        <v>0.010689814814814813</v>
      </c>
      <c r="N15" s="56"/>
      <c r="O15" s="57">
        <v>17</v>
      </c>
      <c r="P15" s="57">
        <v>19.5</v>
      </c>
      <c r="Q15" s="58">
        <f>AVERAGE(O15:P15)</f>
        <v>18.25</v>
      </c>
    </row>
    <row r="16" spans="1:17" ht="9.75">
      <c r="A16" s="66"/>
      <c r="B16" s="48">
        <v>35</v>
      </c>
      <c r="C16" s="66"/>
      <c r="D16" s="59">
        <v>51</v>
      </c>
      <c r="E16" s="50">
        <v>5</v>
      </c>
      <c r="F16" s="47" t="s">
        <v>1175</v>
      </c>
      <c r="G16" s="47" t="s">
        <v>591</v>
      </c>
      <c r="H16" s="47" t="s">
        <v>0</v>
      </c>
      <c r="I16" s="63" t="s">
        <v>43</v>
      </c>
      <c r="J16" s="64" t="s">
        <v>44</v>
      </c>
      <c r="K16" s="67" t="s">
        <v>1176</v>
      </c>
      <c r="L16" s="60" t="s">
        <v>1174</v>
      </c>
      <c r="M16" s="55">
        <v>0.010610185185185186</v>
      </c>
      <c r="N16" s="56"/>
      <c r="O16" s="57">
        <v>15.5</v>
      </c>
      <c r="P16" s="57">
        <v>18</v>
      </c>
      <c r="Q16" s="58">
        <f>AVERAGE(O16:P16,O16)</f>
        <v>16.333333333333332</v>
      </c>
    </row>
    <row r="17" spans="1:17" ht="9.75">
      <c r="A17" s="48"/>
      <c r="B17" s="48"/>
      <c r="C17" s="48"/>
      <c r="D17" s="49"/>
      <c r="E17" s="50">
        <v>6</v>
      </c>
      <c r="F17" s="51" t="s">
        <v>1177</v>
      </c>
      <c r="G17" s="51" t="s">
        <v>1178</v>
      </c>
      <c r="H17" s="47" t="s">
        <v>0</v>
      </c>
      <c r="J17" s="64" t="s">
        <v>1172</v>
      </c>
      <c r="K17" s="53" t="s">
        <v>1179</v>
      </c>
      <c r="L17" s="54" t="s">
        <v>1174</v>
      </c>
      <c r="M17" s="55" t="s">
        <v>228</v>
      </c>
      <c r="N17" s="56"/>
      <c r="Q17" s="58">
        <v>0</v>
      </c>
    </row>
    <row r="18" spans="1:17" ht="9.75">
      <c r="A18" s="48"/>
      <c r="B18" s="48">
        <v>9</v>
      </c>
      <c r="C18" s="48"/>
      <c r="D18" s="59">
        <v>13</v>
      </c>
      <c r="E18" s="50">
        <v>7</v>
      </c>
      <c r="F18" s="47" t="s">
        <v>1180</v>
      </c>
      <c r="G18" s="47" t="s">
        <v>1181</v>
      </c>
      <c r="H18" s="47" t="s">
        <v>0</v>
      </c>
      <c r="I18" s="63" t="s">
        <v>52</v>
      </c>
      <c r="J18" s="64" t="s">
        <v>1182</v>
      </c>
      <c r="K18" s="53" t="s">
        <v>1183</v>
      </c>
      <c r="L18" s="60" t="s">
        <v>1174</v>
      </c>
      <c r="M18" s="55">
        <v>0.00850011574074074</v>
      </c>
      <c r="N18" s="56"/>
      <c r="O18" s="57">
        <v>20</v>
      </c>
      <c r="P18" s="57">
        <v>20</v>
      </c>
      <c r="Q18" s="58">
        <f>AVERAGE(O18:P18,O18)</f>
        <v>20</v>
      </c>
    </row>
    <row r="19" spans="1:17" ht="12">
      <c r="A19" s="66"/>
      <c r="B19" s="48">
        <v>16</v>
      </c>
      <c r="C19" s="66"/>
      <c r="D19" s="49">
        <v>21</v>
      </c>
      <c r="E19" s="50">
        <v>8</v>
      </c>
      <c r="F19" s="51" t="s">
        <v>1184</v>
      </c>
      <c r="G19" s="51" t="s">
        <v>1185</v>
      </c>
      <c r="H19" s="47" t="s">
        <v>0</v>
      </c>
      <c r="I19" s="63" t="s">
        <v>52</v>
      </c>
      <c r="J19" s="64" t="s">
        <v>67</v>
      </c>
      <c r="K19" s="53" t="s">
        <v>1186</v>
      </c>
      <c r="L19" s="54" t="s">
        <v>1174</v>
      </c>
      <c r="M19" s="55">
        <v>0.008904629629629629</v>
      </c>
      <c r="O19" s="57">
        <v>19</v>
      </c>
      <c r="P19" s="57">
        <v>20</v>
      </c>
      <c r="Q19" s="58">
        <f>AVERAGE(O19:P19,O19)</f>
        <v>19.333333333333332</v>
      </c>
    </row>
    <row r="20" spans="1:17" ht="9.75">
      <c r="A20" s="48"/>
      <c r="B20" s="48">
        <v>21</v>
      </c>
      <c r="C20" s="48"/>
      <c r="D20" s="65">
        <v>39</v>
      </c>
      <c r="E20" s="50">
        <v>12</v>
      </c>
      <c r="F20" s="51" t="s">
        <v>1187</v>
      </c>
      <c r="G20" s="51" t="s">
        <v>648</v>
      </c>
      <c r="H20" s="47" t="s">
        <v>1</v>
      </c>
      <c r="I20" s="52" t="s">
        <v>52</v>
      </c>
      <c r="J20" s="53" t="s">
        <v>53</v>
      </c>
      <c r="K20" s="53" t="s">
        <v>1188</v>
      </c>
      <c r="L20" s="54" t="s">
        <v>1174</v>
      </c>
      <c r="M20" s="55">
        <v>0.009147569444444444</v>
      </c>
      <c r="N20" s="56"/>
      <c r="O20" s="57">
        <v>20</v>
      </c>
      <c r="P20" s="57">
        <v>20</v>
      </c>
      <c r="Q20" s="58">
        <f>AVERAGE(O20:P20,O20)</f>
        <v>20</v>
      </c>
    </row>
    <row r="21" spans="1:17" ht="12">
      <c r="A21" s="48"/>
      <c r="B21" s="48">
        <v>48</v>
      </c>
      <c r="C21" s="48"/>
      <c r="D21" s="49">
        <v>103</v>
      </c>
      <c r="E21" s="50">
        <v>13</v>
      </c>
      <c r="F21" s="51" t="s">
        <v>1189</v>
      </c>
      <c r="G21" s="51" t="s">
        <v>1190</v>
      </c>
      <c r="H21" s="47" t="s">
        <v>1</v>
      </c>
      <c r="I21" s="52"/>
      <c r="J21" s="53" t="s">
        <v>1172</v>
      </c>
      <c r="K21" s="53" t="s">
        <v>1191</v>
      </c>
      <c r="L21" s="54" t="s">
        <v>1174</v>
      </c>
      <c r="M21" s="55">
        <v>0.010236226851851852</v>
      </c>
      <c r="O21" s="57">
        <v>18</v>
      </c>
      <c r="P21" s="57">
        <v>19.5</v>
      </c>
      <c r="Q21" s="58">
        <f>AVERAGE(O21:P21)</f>
        <v>18.75</v>
      </c>
    </row>
    <row r="22" spans="1:17" ht="9.75">
      <c r="A22" s="66"/>
      <c r="B22" s="48">
        <v>93</v>
      </c>
      <c r="C22" s="66"/>
      <c r="D22" s="59">
        <v>195</v>
      </c>
      <c r="E22" s="50">
        <v>14</v>
      </c>
      <c r="F22" s="47" t="s">
        <v>843</v>
      </c>
      <c r="G22" s="47" t="s">
        <v>382</v>
      </c>
      <c r="H22" s="47" t="s">
        <v>1</v>
      </c>
      <c r="I22" s="52"/>
      <c r="J22" s="53" t="s">
        <v>1172</v>
      </c>
      <c r="K22" s="53" t="s">
        <v>1192</v>
      </c>
      <c r="L22" s="60" t="s">
        <v>1174</v>
      </c>
      <c r="M22" s="61">
        <v>0.013281712962962962</v>
      </c>
      <c r="N22" s="56"/>
      <c r="O22" s="57">
        <v>12.5</v>
      </c>
      <c r="P22" s="57">
        <v>17</v>
      </c>
      <c r="Q22" s="58">
        <f>AVERAGE(O22:P22)</f>
        <v>14.75</v>
      </c>
    </row>
    <row r="23" spans="1:17" ht="9.75">
      <c r="A23" s="48"/>
      <c r="B23" s="48">
        <v>30</v>
      </c>
      <c r="C23" s="48"/>
      <c r="D23" s="68">
        <v>61</v>
      </c>
      <c r="E23" s="50">
        <v>15</v>
      </c>
      <c r="F23" s="47" t="s">
        <v>1193</v>
      </c>
      <c r="G23" s="47" t="s">
        <v>1194</v>
      </c>
      <c r="H23" s="47" t="s">
        <v>1</v>
      </c>
      <c r="I23" s="52"/>
      <c r="J23" s="53" t="s">
        <v>1172</v>
      </c>
      <c r="K23" s="53" t="s">
        <v>1195</v>
      </c>
      <c r="L23" s="60" t="s">
        <v>1174</v>
      </c>
      <c r="M23" s="55">
        <v>0.009557175925925926</v>
      </c>
      <c r="N23" s="56"/>
      <c r="O23" s="57">
        <v>19.5</v>
      </c>
      <c r="P23" s="57">
        <v>20</v>
      </c>
      <c r="Q23" s="58">
        <f>AVERAGE(O23:P23)</f>
        <v>19.75</v>
      </c>
    </row>
    <row r="24" spans="1:17" ht="9.75">
      <c r="A24" s="48"/>
      <c r="B24" s="48">
        <v>15</v>
      </c>
      <c r="C24" s="48"/>
      <c r="D24" s="49">
        <v>20</v>
      </c>
      <c r="E24" s="50">
        <v>9</v>
      </c>
      <c r="F24" s="51" t="s">
        <v>1196</v>
      </c>
      <c r="G24" s="51" t="s">
        <v>672</v>
      </c>
      <c r="H24" s="47" t="s">
        <v>0</v>
      </c>
      <c r="I24" s="63" t="s">
        <v>52</v>
      </c>
      <c r="J24" s="64" t="s">
        <v>67</v>
      </c>
      <c r="K24" s="53" t="s">
        <v>1197</v>
      </c>
      <c r="L24" s="54" t="s">
        <v>1174</v>
      </c>
      <c r="M24" s="55">
        <v>0.008880324074074073</v>
      </c>
      <c r="N24" s="56"/>
      <c r="O24" s="57">
        <v>19</v>
      </c>
      <c r="P24" s="57">
        <v>20</v>
      </c>
      <c r="Q24" s="58">
        <f>AVERAGE(O24:P24,O24)</f>
        <v>19.333333333333332</v>
      </c>
    </row>
    <row r="25" spans="1:17" ht="12">
      <c r="A25" s="48"/>
      <c r="B25" s="48">
        <v>14</v>
      </c>
      <c r="C25" s="48"/>
      <c r="D25" s="49">
        <v>27</v>
      </c>
      <c r="E25" s="50">
        <v>16</v>
      </c>
      <c r="F25" s="51" t="s">
        <v>1198</v>
      </c>
      <c r="G25" s="51" t="s">
        <v>1199</v>
      </c>
      <c r="H25" s="47" t="s">
        <v>1</v>
      </c>
      <c r="I25" s="52" t="s">
        <v>17</v>
      </c>
      <c r="J25" s="53" t="s">
        <v>23</v>
      </c>
      <c r="K25" s="53" t="s">
        <v>1200</v>
      </c>
      <c r="L25" s="54" t="s">
        <v>1174</v>
      </c>
      <c r="M25" s="55">
        <v>0.008870254629629629</v>
      </c>
      <c r="O25" s="57">
        <v>20</v>
      </c>
      <c r="P25" s="57">
        <v>20</v>
      </c>
      <c r="Q25" s="58">
        <f>AVERAGE(O25:P25,O25)</f>
        <v>20</v>
      </c>
    </row>
    <row r="26" spans="1:17" ht="9.75">
      <c r="A26" s="66"/>
      <c r="B26" s="48">
        <v>47</v>
      </c>
      <c r="C26" s="66"/>
      <c r="D26" s="59">
        <v>73</v>
      </c>
      <c r="E26" s="50">
        <v>10</v>
      </c>
      <c r="F26" s="47" t="s">
        <v>1201</v>
      </c>
      <c r="G26" s="47" t="s">
        <v>89</v>
      </c>
      <c r="H26" s="47" t="s">
        <v>0</v>
      </c>
      <c r="K26" s="53" t="s">
        <v>1197</v>
      </c>
      <c r="L26" s="60" t="s">
        <v>1174</v>
      </c>
      <c r="M26" s="55">
        <v>0.011760763888888888</v>
      </c>
      <c r="N26" s="56"/>
      <c r="O26" s="57">
        <v>13</v>
      </c>
      <c r="P26" s="57">
        <v>16.5</v>
      </c>
      <c r="Q26" s="58">
        <f>AVERAGE(O26:P26)</f>
        <v>14.75</v>
      </c>
    </row>
    <row r="27" spans="1:17" ht="9.75">
      <c r="A27" s="48"/>
      <c r="B27" s="48">
        <v>36</v>
      </c>
      <c r="C27" s="48"/>
      <c r="D27" s="59">
        <v>73</v>
      </c>
      <c r="E27" s="50">
        <v>17</v>
      </c>
      <c r="F27" s="47" t="s">
        <v>1202</v>
      </c>
      <c r="G27" s="47" t="s">
        <v>1203</v>
      </c>
      <c r="H27" s="47" t="s">
        <v>1</v>
      </c>
      <c r="I27" s="52" t="s">
        <v>17</v>
      </c>
      <c r="J27" s="53" t="s">
        <v>23</v>
      </c>
      <c r="K27" s="53" t="s">
        <v>1204</v>
      </c>
      <c r="L27" s="60" t="s">
        <v>1174</v>
      </c>
      <c r="M27" s="55">
        <v>0.009703240740740741</v>
      </c>
      <c r="N27" s="56"/>
      <c r="O27" s="57">
        <v>19</v>
      </c>
      <c r="P27" s="57">
        <v>20</v>
      </c>
      <c r="Q27" s="58">
        <f>AVERAGE(O27:P27,O27)</f>
        <v>19.333333333333332</v>
      </c>
    </row>
    <row r="28" spans="1:17" ht="9.75">
      <c r="A28" s="48"/>
      <c r="B28" s="48">
        <v>72</v>
      </c>
      <c r="C28" s="48"/>
      <c r="D28" s="49">
        <v>156</v>
      </c>
      <c r="E28" s="50">
        <v>18</v>
      </c>
      <c r="F28" s="51" t="s">
        <v>1205</v>
      </c>
      <c r="G28" s="51" t="s">
        <v>1206</v>
      </c>
      <c r="H28" s="47" t="s">
        <v>1</v>
      </c>
      <c r="I28" s="52" t="s">
        <v>17</v>
      </c>
      <c r="J28" s="53" t="s">
        <v>144</v>
      </c>
      <c r="K28" s="53" t="s">
        <v>1207</v>
      </c>
      <c r="L28" s="54" t="s">
        <v>1174</v>
      </c>
      <c r="M28" s="55">
        <v>0.011970833333333333</v>
      </c>
      <c r="N28" s="56"/>
      <c r="O28" s="57">
        <v>15</v>
      </c>
      <c r="P28" s="57">
        <v>18.5</v>
      </c>
      <c r="Q28" s="58">
        <f>AVERAGE(O28:P28,O28)</f>
        <v>16.166666666666668</v>
      </c>
    </row>
    <row r="29" spans="1:17" ht="12">
      <c r="A29" s="48"/>
      <c r="B29" s="48">
        <v>110</v>
      </c>
      <c r="C29" s="48"/>
      <c r="D29" s="59">
        <v>224</v>
      </c>
      <c r="E29" s="50">
        <v>19</v>
      </c>
      <c r="F29" s="47" t="s">
        <v>537</v>
      </c>
      <c r="G29" s="47" t="s">
        <v>255</v>
      </c>
      <c r="H29" s="47" t="s">
        <v>1</v>
      </c>
      <c r="I29" s="52"/>
      <c r="J29" s="53"/>
      <c r="K29" s="53" t="s">
        <v>1208</v>
      </c>
      <c r="L29" s="60" t="s">
        <v>1174</v>
      </c>
      <c r="M29" s="61">
        <v>0.015170833333333333</v>
      </c>
      <c r="O29" s="57">
        <v>10.5</v>
      </c>
      <c r="P29" s="57">
        <v>15.5</v>
      </c>
      <c r="Q29" s="58">
        <f>AVERAGE(O29:P29)</f>
        <v>13</v>
      </c>
    </row>
    <row r="30" spans="1:17" ht="9.75">
      <c r="A30" s="48"/>
      <c r="B30" s="48">
        <v>32</v>
      </c>
      <c r="C30" s="48"/>
      <c r="D30" s="49">
        <v>46</v>
      </c>
      <c r="E30" s="50">
        <v>11</v>
      </c>
      <c r="F30" s="51" t="s">
        <v>1209</v>
      </c>
      <c r="G30" s="51" t="s">
        <v>713</v>
      </c>
      <c r="H30" s="47" t="s">
        <v>0</v>
      </c>
      <c r="I30" s="63" t="s">
        <v>33</v>
      </c>
      <c r="J30" s="64" t="s">
        <v>1172</v>
      </c>
      <c r="K30" s="53" t="s">
        <v>1210</v>
      </c>
      <c r="L30" s="54" t="s">
        <v>1174</v>
      </c>
      <c r="M30" s="55">
        <v>0.010353125</v>
      </c>
      <c r="N30" s="56"/>
      <c r="O30" s="57">
        <v>16</v>
      </c>
      <c r="P30" s="57">
        <v>18</v>
      </c>
      <c r="Q30" s="58">
        <f>AVERAGE(O30:P30,P30)</f>
        <v>17.333333333333332</v>
      </c>
    </row>
    <row r="31" spans="1:17" ht="9.75">
      <c r="A31" s="48"/>
      <c r="B31" s="48">
        <v>31</v>
      </c>
      <c r="C31" s="48"/>
      <c r="D31" s="49">
        <v>45</v>
      </c>
      <c r="E31" s="69">
        <v>12</v>
      </c>
      <c r="F31" s="51" t="s">
        <v>1211</v>
      </c>
      <c r="G31" s="51" t="s">
        <v>169</v>
      </c>
      <c r="H31" s="51" t="s">
        <v>0</v>
      </c>
      <c r="I31" s="70" t="s">
        <v>43</v>
      </c>
      <c r="J31" s="71" t="s">
        <v>44</v>
      </c>
      <c r="K31" s="72" t="s">
        <v>1212</v>
      </c>
      <c r="L31" s="54" t="s">
        <v>1174</v>
      </c>
      <c r="M31" s="55">
        <v>0.010224768518518518</v>
      </c>
      <c r="N31" s="56"/>
      <c r="O31" s="57">
        <v>16</v>
      </c>
      <c r="P31" s="57">
        <v>18.5</v>
      </c>
      <c r="Q31" s="58">
        <f>AVERAGE(O31:P31,O31)</f>
        <v>16.833333333333332</v>
      </c>
    </row>
    <row r="32" spans="1:17" ht="12">
      <c r="A32" s="48"/>
      <c r="B32" s="48">
        <v>91</v>
      </c>
      <c r="C32" s="48"/>
      <c r="D32" s="65">
        <v>186</v>
      </c>
      <c r="E32" s="50">
        <v>20</v>
      </c>
      <c r="F32" s="51" t="s">
        <v>1213</v>
      </c>
      <c r="G32" s="51" t="s">
        <v>47</v>
      </c>
      <c r="H32" s="47" t="s">
        <v>1</v>
      </c>
      <c r="I32" s="52" t="s">
        <v>17</v>
      </c>
      <c r="J32" s="53" t="s">
        <v>23</v>
      </c>
      <c r="K32" s="53" t="s">
        <v>1214</v>
      </c>
      <c r="L32" s="54" t="s">
        <v>1174</v>
      </c>
      <c r="M32" s="55">
        <v>0.012892824074074072</v>
      </c>
      <c r="O32" s="57">
        <v>13.5</v>
      </c>
      <c r="P32" s="57">
        <v>17.5</v>
      </c>
      <c r="Q32" s="58">
        <f>AVERAGE(O32:P32,O32)</f>
        <v>14.833333333333334</v>
      </c>
    </row>
    <row r="33" spans="1:17" ht="12">
      <c r="A33" s="66"/>
      <c r="B33" s="48">
        <v>11</v>
      </c>
      <c r="C33" s="66"/>
      <c r="D33" s="49">
        <v>16</v>
      </c>
      <c r="E33" s="50">
        <v>13</v>
      </c>
      <c r="F33" s="51" t="s">
        <v>1215</v>
      </c>
      <c r="G33" s="51" t="s">
        <v>1216</v>
      </c>
      <c r="H33" s="47" t="s">
        <v>0</v>
      </c>
      <c r="I33" s="63" t="s">
        <v>52</v>
      </c>
      <c r="J33" s="64" t="s">
        <v>67</v>
      </c>
      <c r="K33" s="53" t="s">
        <v>1217</v>
      </c>
      <c r="L33" s="54" t="s">
        <v>1174</v>
      </c>
      <c r="M33" s="55">
        <v>0.008622800925925926</v>
      </c>
      <c r="O33" s="57">
        <v>19.5</v>
      </c>
      <c r="P33" s="57">
        <v>20</v>
      </c>
      <c r="Q33" s="58">
        <f>AVERAGE(O33:P33,O33)</f>
        <v>19.666666666666668</v>
      </c>
    </row>
    <row r="34" spans="1:17" ht="12">
      <c r="A34" s="48"/>
      <c r="B34" s="48">
        <v>104</v>
      </c>
      <c r="C34" s="48"/>
      <c r="D34" s="59">
        <v>218</v>
      </c>
      <c r="E34" s="50">
        <v>21</v>
      </c>
      <c r="F34" s="47" t="s">
        <v>816</v>
      </c>
      <c r="G34" s="47" t="s">
        <v>128</v>
      </c>
      <c r="H34" s="47" t="s">
        <v>1</v>
      </c>
      <c r="I34" s="52"/>
      <c r="J34" s="53" t="s">
        <v>1172</v>
      </c>
      <c r="K34" s="53" t="s">
        <v>1218</v>
      </c>
      <c r="L34" s="60" t="s">
        <v>1174</v>
      </c>
      <c r="M34" s="61">
        <v>0.014828125</v>
      </c>
      <c r="O34" s="57">
        <v>11</v>
      </c>
      <c r="P34" s="57">
        <v>16</v>
      </c>
      <c r="Q34" s="58">
        <f>AVERAGE(O34:P34)</f>
        <v>13.5</v>
      </c>
    </row>
    <row r="35" spans="1:17" ht="9.75">
      <c r="A35" s="66"/>
      <c r="B35" s="48">
        <v>17</v>
      </c>
      <c r="C35" s="66"/>
      <c r="D35" s="49">
        <v>22</v>
      </c>
      <c r="E35" s="50">
        <v>14</v>
      </c>
      <c r="F35" s="51" t="s">
        <v>1219</v>
      </c>
      <c r="G35" s="51" t="s">
        <v>210</v>
      </c>
      <c r="H35" s="47" t="s">
        <v>0</v>
      </c>
      <c r="J35" s="64" t="s">
        <v>1172</v>
      </c>
      <c r="K35" s="53" t="s">
        <v>1220</v>
      </c>
      <c r="L35" s="54" t="s">
        <v>1174</v>
      </c>
      <c r="M35" s="55">
        <v>0.008935416666666666</v>
      </c>
      <c r="N35" s="56"/>
      <c r="O35" s="57">
        <v>19</v>
      </c>
      <c r="P35" s="57">
        <v>20</v>
      </c>
      <c r="Q35" s="58">
        <f>AVERAGE(O35:P35)</f>
        <v>19.5</v>
      </c>
    </row>
    <row r="36" spans="1:17" ht="9.75">
      <c r="A36" s="66"/>
      <c r="B36" s="66"/>
      <c r="C36" s="66"/>
      <c r="D36" s="49"/>
      <c r="E36" s="50">
        <v>15</v>
      </c>
      <c r="F36" s="51" t="s">
        <v>186</v>
      </c>
      <c r="G36" s="51" t="s">
        <v>1221</v>
      </c>
      <c r="H36" s="47" t="s">
        <v>0</v>
      </c>
      <c r="K36" s="53" t="s">
        <v>1222</v>
      </c>
      <c r="L36" s="54" t="s">
        <v>1174</v>
      </c>
      <c r="M36" s="55" t="s">
        <v>228</v>
      </c>
      <c r="N36" s="56"/>
      <c r="Q36" s="58">
        <v>0</v>
      </c>
    </row>
    <row r="37" spans="1:17" ht="9.75">
      <c r="A37" s="48"/>
      <c r="B37" s="48">
        <v>48</v>
      </c>
      <c r="C37" s="48"/>
      <c r="D37" s="59">
        <v>74</v>
      </c>
      <c r="E37" s="50">
        <v>16</v>
      </c>
      <c r="F37" s="47" t="s">
        <v>1223</v>
      </c>
      <c r="G37" s="47" t="s">
        <v>1224</v>
      </c>
      <c r="H37" s="47" t="s">
        <v>0</v>
      </c>
      <c r="K37" s="53" t="s">
        <v>1225</v>
      </c>
      <c r="L37" s="60" t="s">
        <v>1174</v>
      </c>
      <c r="M37" s="55">
        <v>0.011773842592592593</v>
      </c>
      <c r="N37" s="56"/>
      <c r="O37" s="57">
        <v>13</v>
      </c>
      <c r="P37" s="57">
        <v>16.5</v>
      </c>
      <c r="Q37" s="58">
        <f>AVERAGE(O37:P37)</f>
        <v>14.75</v>
      </c>
    </row>
    <row r="38" spans="1:17" ht="9.75">
      <c r="A38" s="66"/>
      <c r="B38" s="66"/>
      <c r="C38" s="66"/>
      <c r="D38" s="49"/>
      <c r="E38" s="50">
        <v>17</v>
      </c>
      <c r="F38" s="51" t="s">
        <v>1226</v>
      </c>
      <c r="G38" s="51" t="s">
        <v>1043</v>
      </c>
      <c r="H38" s="47" t="s">
        <v>0</v>
      </c>
      <c r="J38" s="64" t="s">
        <v>1172</v>
      </c>
      <c r="K38" s="53" t="s">
        <v>1227</v>
      </c>
      <c r="L38" s="54" t="s">
        <v>1174</v>
      </c>
      <c r="M38" s="55" t="s">
        <v>343</v>
      </c>
      <c r="N38" s="56"/>
      <c r="Q38" s="58">
        <v>0</v>
      </c>
    </row>
    <row r="39" spans="1:17" ht="9.75">
      <c r="A39" s="48"/>
      <c r="B39" s="48">
        <v>40</v>
      </c>
      <c r="C39" s="48"/>
      <c r="D39" s="59">
        <v>59</v>
      </c>
      <c r="E39" s="50">
        <v>18</v>
      </c>
      <c r="F39" s="47" t="s">
        <v>1228</v>
      </c>
      <c r="G39" s="47" t="s">
        <v>449</v>
      </c>
      <c r="H39" s="47" t="s">
        <v>0</v>
      </c>
      <c r="I39" s="63" t="s">
        <v>17</v>
      </c>
      <c r="J39" s="64" t="s">
        <v>163</v>
      </c>
      <c r="K39" s="53" t="s">
        <v>1229</v>
      </c>
      <c r="L39" s="60" t="s">
        <v>1174</v>
      </c>
      <c r="M39" s="55">
        <v>0.010996064814814814</v>
      </c>
      <c r="N39" s="56"/>
      <c r="O39" s="57">
        <v>14.5</v>
      </c>
      <c r="P39" s="57">
        <v>17.5</v>
      </c>
      <c r="Q39" s="58">
        <f>AVERAGE(O39:P39,O39)</f>
        <v>15.5</v>
      </c>
    </row>
    <row r="40" spans="1:17" ht="9.75">
      <c r="A40" s="48"/>
      <c r="B40" s="48"/>
      <c r="C40" s="48"/>
      <c r="D40" s="49"/>
      <c r="E40" s="50">
        <v>19</v>
      </c>
      <c r="F40" s="51" t="s">
        <v>483</v>
      </c>
      <c r="G40" s="51" t="s">
        <v>1230</v>
      </c>
      <c r="H40" s="47" t="s">
        <v>0</v>
      </c>
      <c r="K40" s="53" t="s">
        <v>1231</v>
      </c>
      <c r="L40" s="54" t="s">
        <v>1174</v>
      </c>
      <c r="M40" s="55" t="s">
        <v>228</v>
      </c>
      <c r="N40" s="56"/>
      <c r="Q40" s="58">
        <v>0</v>
      </c>
    </row>
    <row r="41" spans="1:17" ht="9.75">
      <c r="A41" s="48"/>
      <c r="B41" s="48">
        <v>57</v>
      </c>
      <c r="C41" s="48"/>
      <c r="D41" s="49">
        <v>103</v>
      </c>
      <c r="E41" s="50">
        <v>20</v>
      </c>
      <c r="F41" s="51" t="s">
        <v>1232</v>
      </c>
      <c r="G41" s="51" t="s">
        <v>961</v>
      </c>
      <c r="H41" s="47" t="s">
        <v>0</v>
      </c>
      <c r="K41" s="53" t="s">
        <v>1233</v>
      </c>
      <c r="L41" s="54" t="s">
        <v>1174</v>
      </c>
      <c r="M41" s="55">
        <v>0.014496643518518516</v>
      </c>
      <c r="N41" s="56"/>
      <c r="O41" s="57">
        <v>9</v>
      </c>
      <c r="P41" s="57">
        <v>13</v>
      </c>
      <c r="Q41" s="58">
        <f>AVERAGE(O41:P41)</f>
        <v>11</v>
      </c>
    </row>
    <row r="42" spans="1:14" ht="9.75">
      <c r="A42" s="48"/>
      <c r="B42" s="48"/>
      <c r="C42" s="48"/>
      <c r="E42" s="50">
        <v>21</v>
      </c>
      <c r="F42" s="47" t="s">
        <v>647</v>
      </c>
      <c r="G42" s="47" t="s">
        <v>1234</v>
      </c>
      <c r="H42" s="47" t="s">
        <v>0</v>
      </c>
      <c r="K42" s="53" t="s">
        <v>1235</v>
      </c>
      <c r="L42" s="60" t="s">
        <v>1174</v>
      </c>
      <c r="M42" s="55" t="s">
        <v>1155</v>
      </c>
      <c r="N42" s="56"/>
    </row>
    <row r="43" spans="1:14" ht="9.75">
      <c r="A43" s="48"/>
      <c r="B43" s="48"/>
      <c r="C43" s="48"/>
      <c r="E43" s="50">
        <v>22</v>
      </c>
      <c r="F43" s="47" t="s">
        <v>1236</v>
      </c>
      <c r="G43" s="47" t="s">
        <v>852</v>
      </c>
      <c r="H43" s="47" t="s">
        <v>0</v>
      </c>
      <c r="K43" s="53" t="s">
        <v>1237</v>
      </c>
      <c r="L43" s="60" t="s">
        <v>1174</v>
      </c>
      <c r="M43" s="55" t="s">
        <v>726</v>
      </c>
      <c r="N43" s="56"/>
    </row>
    <row r="44" spans="1:17" ht="9.75">
      <c r="A44" s="48"/>
      <c r="B44" s="48"/>
      <c r="C44" s="48"/>
      <c r="E44" s="50">
        <v>23</v>
      </c>
      <c r="F44" s="47" t="s">
        <v>1238</v>
      </c>
      <c r="G44" s="47" t="s">
        <v>271</v>
      </c>
      <c r="H44" s="47" t="s">
        <v>0</v>
      </c>
      <c r="K44" s="53" t="s">
        <v>1239</v>
      </c>
      <c r="L44" s="60" t="s">
        <v>1240</v>
      </c>
      <c r="M44" s="55" t="s">
        <v>228</v>
      </c>
      <c r="N44" s="56"/>
      <c r="Q44" s="58">
        <v>0</v>
      </c>
    </row>
    <row r="45" spans="1:17" ht="9.75">
      <c r="A45" s="48"/>
      <c r="B45" s="48">
        <v>87</v>
      </c>
      <c r="C45" s="48"/>
      <c r="D45" s="65">
        <v>176</v>
      </c>
      <c r="E45" s="50">
        <v>22</v>
      </c>
      <c r="F45" s="51" t="s">
        <v>1241</v>
      </c>
      <c r="G45" s="51" t="s">
        <v>387</v>
      </c>
      <c r="H45" s="47" t="s">
        <v>1</v>
      </c>
      <c r="I45" s="52"/>
      <c r="J45" s="53" t="s">
        <v>1172</v>
      </c>
      <c r="K45" s="53" t="s">
        <v>1242</v>
      </c>
      <c r="L45" s="54" t="s">
        <v>1240</v>
      </c>
      <c r="M45" s="55">
        <v>0.012593402777777776</v>
      </c>
      <c r="N45" s="73"/>
      <c r="O45" s="57">
        <v>13.5</v>
      </c>
      <c r="P45" s="57">
        <v>17.5</v>
      </c>
      <c r="Q45" s="58">
        <f>AVERAGE(O45:P45)</f>
        <v>15.5</v>
      </c>
    </row>
    <row r="46" spans="1:14" ht="9.75">
      <c r="A46" s="48"/>
      <c r="B46" s="48"/>
      <c r="C46" s="48"/>
      <c r="E46" s="50">
        <v>24</v>
      </c>
      <c r="F46" s="47" t="s">
        <v>1243</v>
      </c>
      <c r="G46" s="47" t="s">
        <v>1244</v>
      </c>
      <c r="H46" s="47" t="s">
        <v>0</v>
      </c>
      <c r="K46" s="53" t="s">
        <v>1245</v>
      </c>
      <c r="L46" s="60" t="s">
        <v>1240</v>
      </c>
      <c r="M46" s="55" t="s">
        <v>1246</v>
      </c>
      <c r="N46" s="56"/>
    </row>
    <row r="47" spans="1:17" ht="9.75">
      <c r="A47" s="48"/>
      <c r="B47" s="48"/>
      <c r="C47" s="48"/>
      <c r="D47" s="49"/>
      <c r="E47" s="50">
        <v>25</v>
      </c>
      <c r="F47" s="51" t="s">
        <v>535</v>
      </c>
      <c r="G47" s="51" t="s">
        <v>110</v>
      </c>
      <c r="H47" s="47" t="s">
        <v>0</v>
      </c>
      <c r="J47" s="64" t="s">
        <v>1172</v>
      </c>
      <c r="K47" s="53" t="s">
        <v>1247</v>
      </c>
      <c r="L47" s="54" t="s">
        <v>1240</v>
      </c>
      <c r="M47" s="55" t="s">
        <v>228</v>
      </c>
      <c r="N47" s="56"/>
      <c r="Q47" s="58">
        <v>0</v>
      </c>
    </row>
    <row r="48" spans="1:17" ht="9.75">
      <c r="A48" s="66"/>
      <c r="B48" s="48">
        <v>77</v>
      </c>
      <c r="C48" s="66"/>
      <c r="D48" s="59">
        <v>164</v>
      </c>
      <c r="E48" s="50">
        <v>23</v>
      </c>
      <c r="F48" s="47" t="s">
        <v>1248</v>
      </c>
      <c r="G48" s="47" t="s">
        <v>629</v>
      </c>
      <c r="H48" s="47" t="s">
        <v>1</v>
      </c>
      <c r="I48" s="52"/>
      <c r="J48" s="53" t="s">
        <v>1172</v>
      </c>
      <c r="K48" s="53" t="s">
        <v>1249</v>
      </c>
      <c r="L48" s="60" t="s">
        <v>1240</v>
      </c>
      <c r="M48" s="55">
        <v>0.012210069444444444</v>
      </c>
      <c r="N48" s="56"/>
      <c r="O48" s="57">
        <v>14.5</v>
      </c>
      <c r="P48" s="57">
        <v>18</v>
      </c>
      <c r="Q48" s="58">
        <f>AVERAGE(O48:P48)</f>
        <v>16.25</v>
      </c>
    </row>
    <row r="49" spans="1:17" ht="9.75">
      <c r="A49" s="66"/>
      <c r="B49" s="48">
        <v>42</v>
      </c>
      <c r="C49" s="66"/>
      <c r="D49" s="59">
        <v>62</v>
      </c>
      <c r="E49" s="50">
        <v>26</v>
      </c>
      <c r="F49" s="47" t="s">
        <v>1250</v>
      </c>
      <c r="G49" s="47" t="s">
        <v>675</v>
      </c>
      <c r="H49" s="47" t="s">
        <v>0</v>
      </c>
      <c r="I49" s="63" t="s">
        <v>17</v>
      </c>
      <c r="J49" s="64" t="s">
        <v>44</v>
      </c>
      <c r="K49" s="53" t="s">
        <v>1251</v>
      </c>
      <c r="L49" s="60" t="s">
        <v>1240</v>
      </c>
      <c r="M49" s="55">
        <v>0.011180439814814815</v>
      </c>
      <c r="N49" s="56"/>
      <c r="O49" s="57">
        <v>14</v>
      </c>
      <c r="P49" s="57">
        <v>17</v>
      </c>
      <c r="Q49" s="58">
        <f>AVERAGE(O49:P49,O49)</f>
        <v>15</v>
      </c>
    </row>
    <row r="50" spans="1:17" ht="9.75">
      <c r="A50" s="48"/>
      <c r="B50" s="48">
        <v>2</v>
      </c>
      <c r="C50" s="48"/>
      <c r="D50" s="49">
        <v>2</v>
      </c>
      <c r="E50" s="50">
        <v>27</v>
      </c>
      <c r="F50" s="51" t="s">
        <v>1252</v>
      </c>
      <c r="G50" s="51" t="s">
        <v>1253</v>
      </c>
      <c r="H50" s="47" t="s">
        <v>0</v>
      </c>
      <c r="I50" s="63" t="s">
        <v>52</v>
      </c>
      <c r="J50" s="64" t="s">
        <v>120</v>
      </c>
      <c r="K50" s="53" t="s">
        <v>1254</v>
      </c>
      <c r="L50" s="54" t="s">
        <v>1255</v>
      </c>
      <c r="M50" s="55">
        <v>0.007562615740740741</v>
      </c>
      <c r="N50" s="56"/>
      <c r="O50" s="57">
        <v>20</v>
      </c>
      <c r="P50" s="57">
        <v>20</v>
      </c>
      <c r="Q50" s="58">
        <f>AVERAGE(O50:P50,O50)</f>
        <v>20</v>
      </c>
    </row>
    <row r="51" spans="1:17" ht="9.75">
      <c r="A51" s="48"/>
      <c r="B51" s="48">
        <v>43</v>
      </c>
      <c r="C51" s="48"/>
      <c r="D51" s="49">
        <v>94</v>
      </c>
      <c r="E51" s="50">
        <v>24</v>
      </c>
      <c r="F51" s="51" t="s">
        <v>1256</v>
      </c>
      <c r="G51" s="51" t="s">
        <v>1257</v>
      </c>
      <c r="H51" s="47" t="s">
        <v>1</v>
      </c>
      <c r="I51" s="52" t="s">
        <v>17</v>
      </c>
      <c r="J51" s="53" t="s">
        <v>163</v>
      </c>
      <c r="K51" s="53" t="s">
        <v>1258</v>
      </c>
      <c r="L51" s="54" t="s">
        <v>1255</v>
      </c>
      <c r="M51" s="55">
        <v>0.010116782407407408</v>
      </c>
      <c r="N51" s="56"/>
      <c r="O51" s="57">
        <v>18.5</v>
      </c>
      <c r="P51" s="57">
        <v>20</v>
      </c>
      <c r="Q51" s="58">
        <f>AVERAGE(O51:P51,O51)</f>
        <v>19</v>
      </c>
    </row>
    <row r="52" spans="1:17" ht="9.75">
      <c r="A52" s="66"/>
      <c r="B52" s="48">
        <v>39</v>
      </c>
      <c r="C52" s="66"/>
      <c r="D52" s="68">
        <v>81</v>
      </c>
      <c r="E52" s="50">
        <v>25</v>
      </c>
      <c r="F52" s="47" t="s">
        <v>1259</v>
      </c>
      <c r="G52" s="47" t="s">
        <v>1260</v>
      </c>
      <c r="H52" s="47" t="s">
        <v>1</v>
      </c>
      <c r="I52" s="52" t="s">
        <v>17</v>
      </c>
      <c r="J52" s="53" t="s">
        <v>125</v>
      </c>
      <c r="K52" s="53" t="s">
        <v>1183</v>
      </c>
      <c r="L52" s="60" t="s">
        <v>1255</v>
      </c>
      <c r="M52" s="55">
        <v>0.009891087962962964</v>
      </c>
      <c r="N52" s="56"/>
      <c r="O52" s="57">
        <v>18.5</v>
      </c>
      <c r="P52" s="57">
        <v>20</v>
      </c>
      <c r="Q52" s="58">
        <f>AVERAGE(O52:P52,O52)</f>
        <v>19</v>
      </c>
    </row>
    <row r="53" spans="1:17" ht="9.75">
      <c r="A53" s="66"/>
      <c r="B53" s="48">
        <v>4</v>
      </c>
      <c r="C53" s="66"/>
      <c r="D53" s="49">
        <v>7</v>
      </c>
      <c r="E53" s="50">
        <v>26</v>
      </c>
      <c r="F53" s="51" t="s">
        <v>1261</v>
      </c>
      <c r="G53" s="51" t="s">
        <v>1262</v>
      </c>
      <c r="H53" s="47" t="s">
        <v>1</v>
      </c>
      <c r="I53" s="52" t="s">
        <v>17</v>
      </c>
      <c r="J53" s="53" t="s">
        <v>560</v>
      </c>
      <c r="K53" s="53" t="s">
        <v>1263</v>
      </c>
      <c r="L53" s="54" t="s">
        <v>1255</v>
      </c>
      <c r="M53" s="55">
        <v>0.00804560185185185</v>
      </c>
      <c r="N53" s="56"/>
      <c r="O53" s="57">
        <v>20</v>
      </c>
      <c r="P53" s="57">
        <v>20</v>
      </c>
      <c r="Q53" s="58">
        <f>AVERAGE(O53:P53,O53)</f>
        <v>20</v>
      </c>
    </row>
    <row r="54" spans="1:17" ht="9.75">
      <c r="A54" s="48"/>
      <c r="B54" s="48">
        <v>5</v>
      </c>
      <c r="C54" s="48"/>
      <c r="D54" s="49">
        <v>7</v>
      </c>
      <c r="E54" s="50">
        <v>28</v>
      </c>
      <c r="F54" s="51" t="s">
        <v>1264</v>
      </c>
      <c r="G54" s="51" t="s">
        <v>1265</v>
      </c>
      <c r="H54" s="47" t="s">
        <v>0</v>
      </c>
      <c r="I54" s="63" t="s">
        <v>52</v>
      </c>
      <c r="J54" s="64" t="s">
        <v>1182</v>
      </c>
      <c r="K54" s="53" t="s">
        <v>1266</v>
      </c>
      <c r="L54" s="54" t="s">
        <v>1255</v>
      </c>
      <c r="M54" s="55">
        <v>0.008197800925925926</v>
      </c>
      <c r="N54" s="56"/>
      <c r="O54" s="57">
        <v>20</v>
      </c>
      <c r="P54" s="57">
        <v>20</v>
      </c>
      <c r="Q54" s="58">
        <f>AVERAGE(O54:P54,O54)</f>
        <v>20</v>
      </c>
    </row>
    <row r="55" spans="1:17" ht="9.75">
      <c r="A55" s="48"/>
      <c r="B55" s="48">
        <v>106</v>
      </c>
      <c r="C55" s="48"/>
      <c r="D55" s="59">
        <v>220</v>
      </c>
      <c r="E55" s="50">
        <v>27</v>
      </c>
      <c r="F55" s="47" t="s">
        <v>1267</v>
      </c>
      <c r="G55" s="47" t="s">
        <v>1268</v>
      </c>
      <c r="H55" s="47" t="s">
        <v>1</v>
      </c>
      <c r="I55" s="52" t="s">
        <v>1269</v>
      </c>
      <c r="J55" s="53" t="s">
        <v>1172</v>
      </c>
      <c r="K55" s="53" t="s">
        <v>1235</v>
      </c>
      <c r="L55" s="60" t="s">
        <v>1255</v>
      </c>
      <c r="M55" s="61">
        <v>0.014888078703703705</v>
      </c>
      <c r="N55" s="56"/>
      <c r="O55" s="57">
        <v>10.5</v>
      </c>
      <c r="P55" s="57">
        <v>16</v>
      </c>
      <c r="Q55" s="58">
        <f>AVERAGE(O55:P55)</f>
        <v>13.25</v>
      </c>
    </row>
    <row r="56" spans="1:17" ht="9.75">
      <c r="A56" s="66"/>
      <c r="B56" s="48">
        <v>23</v>
      </c>
      <c r="C56" s="66"/>
      <c r="D56" s="59">
        <v>33</v>
      </c>
      <c r="E56" s="50">
        <v>29</v>
      </c>
      <c r="F56" s="47" t="s">
        <v>1270</v>
      </c>
      <c r="G56" s="47" t="s">
        <v>190</v>
      </c>
      <c r="H56" s="47" t="s">
        <v>0</v>
      </c>
      <c r="I56" s="63" t="s">
        <v>17</v>
      </c>
      <c r="J56" s="64" t="s">
        <v>44</v>
      </c>
      <c r="K56" s="53" t="s">
        <v>1271</v>
      </c>
      <c r="L56" s="60" t="s">
        <v>1255</v>
      </c>
      <c r="M56" s="55">
        <v>0.009438425925925925</v>
      </c>
      <c r="N56" s="56"/>
      <c r="O56" s="57">
        <v>18</v>
      </c>
      <c r="P56" s="57">
        <v>19.5</v>
      </c>
      <c r="Q56" s="58">
        <f>AVERAGE(O56:P56,O56)</f>
        <v>18.5</v>
      </c>
    </row>
    <row r="57" spans="1:17" ht="9.75">
      <c r="A57" s="66"/>
      <c r="B57" s="48">
        <v>35</v>
      </c>
      <c r="C57" s="66"/>
      <c r="D57" s="68">
        <v>70</v>
      </c>
      <c r="E57" s="50">
        <v>28</v>
      </c>
      <c r="F57" s="47" t="s">
        <v>1083</v>
      </c>
      <c r="G57" s="47" t="s">
        <v>382</v>
      </c>
      <c r="H57" s="47" t="s">
        <v>1</v>
      </c>
      <c r="I57" s="52" t="s">
        <v>17</v>
      </c>
      <c r="J57" s="53" t="s">
        <v>204</v>
      </c>
      <c r="K57" s="53" t="s">
        <v>1272</v>
      </c>
      <c r="L57" s="60" t="s">
        <v>1255</v>
      </c>
      <c r="M57" s="55">
        <v>0.009669675925925925</v>
      </c>
      <c r="N57" s="56"/>
      <c r="O57" s="57">
        <v>19</v>
      </c>
      <c r="P57" s="57">
        <v>20</v>
      </c>
      <c r="Q57" s="58">
        <f>AVERAGE(O57:P57,O57)</f>
        <v>19.333333333333332</v>
      </c>
    </row>
    <row r="58" spans="1:17" ht="9.75">
      <c r="A58" s="66"/>
      <c r="B58" s="48">
        <v>80</v>
      </c>
      <c r="C58" s="66"/>
      <c r="D58" s="59">
        <v>167</v>
      </c>
      <c r="E58" s="50">
        <v>29</v>
      </c>
      <c r="F58" s="47" t="s">
        <v>1273</v>
      </c>
      <c r="G58" s="47" t="s">
        <v>1274</v>
      </c>
      <c r="H58" s="47" t="s">
        <v>1</v>
      </c>
      <c r="I58" s="52"/>
      <c r="J58" s="53" t="s">
        <v>1172</v>
      </c>
      <c r="K58" s="53" t="s">
        <v>1275</v>
      </c>
      <c r="L58" s="60" t="s">
        <v>1255</v>
      </c>
      <c r="M58" s="55">
        <v>0.01233611111111111</v>
      </c>
      <c r="N58" s="56"/>
      <c r="O58" s="57">
        <v>14</v>
      </c>
      <c r="P58" s="57">
        <v>18</v>
      </c>
      <c r="Q58" s="58">
        <f>AVERAGE(O58:P58)</f>
        <v>16</v>
      </c>
    </row>
    <row r="59" spans="1:13" ht="12">
      <c r="A59" s="48"/>
      <c r="B59" s="48"/>
      <c r="C59" s="48"/>
      <c r="E59" s="50">
        <v>30</v>
      </c>
      <c r="F59" s="47" t="s">
        <v>1276</v>
      </c>
      <c r="G59" s="47" t="s">
        <v>471</v>
      </c>
      <c r="H59" s="47" t="s">
        <v>1</v>
      </c>
      <c r="I59" s="52" t="s">
        <v>43</v>
      </c>
      <c r="J59" s="53" t="s">
        <v>163</v>
      </c>
      <c r="K59" s="53" t="s">
        <v>1277</v>
      </c>
      <c r="L59" s="60" t="s">
        <v>1255</v>
      </c>
      <c r="M59" s="52" t="s">
        <v>1278</v>
      </c>
    </row>
    <row r="60" spans="1:17" ht="9.75">
      <c r="A60" s="66"/>
      <c r="B60" s="48">
        <v>19</v>
      </c>
      <c r="C60" s="66"/>
      <c r="D60" s="49">
        <v>27</v>
      </c>
      <c r="E60" s="50">
        <v>30</v>
      </c>
      <c r="F60" s="51" t="s">
        <v>1279</v>
      </c>
      <c r="G60" s="51" t="s">
        <v>1280</v>
      </c>
      <c r="H60" s="47" t="s">
        <v>0</v>
      </c>
      <c r="I60" s="63" t="s">
        <v>52</v>
      </c>
      <c r="J60" s="64" t="s">
        <v>1182</v>
      </c>
      <c r="K60" s="53" t="s">
        <v>1281</v>
      </c>
      <c r="L60" s="54" t="s">
        <v>1255</v>
      </c>
      <c r="M60" s="55">
        <v>0.009119560185185185</v>
      </c>
      <c r="N60" s="56"/>
      <c r="O60" s="57">
        <v>18.5</v>
      </c>
      <c r="P60" s="57">
        <v>19.5</v>
      </c>
      <c r="Q60" s="58">
        <f>AVERAGE(O60:P60,O60)</f>
        <v>18.833333333333332</v>
      </c>
    </row>
    <row r="61" spans="1:17" ht="9.75">
      <c r="A61" s="48"/>
      <c r="B61" s="48">
        <v>47</v>
      </c>
      <c r="C61" s="48"/>
      <c r="D61" s="59">
        <v>102</v>
      </c>
      <c r="E61" s="50">
        <v>31</v>
      </c>
      <c r="F61" s="47" t="s">
        <v>1282</v>
      </c>
      <c r="G61" s="47" t="s">
        <v>1283</v>
      </c>
      <c r="H61" s="47" t="s">
        <v>1</v>
      </c>
      <c r="I61" s="52" t="s">
        <v>17</v>
      </c>
      <c r="J61" s="53" t="s">
        <v>204</v>
      </c>
      <c r="K61" s="53" t="s">
        <v>1154</v>
      </c>
      <c r="L61" s="60" t="s">
        <v>1255</v>
      </c>
      <c r="M61" s="55">
        <v>0.010230092592592593</v>
      </c>
      <c r="N61" s="56"/>
      <c r="O61" s="57">
        <v>18</v>
      </c>
      <c r="P61" s="57">
        <v>19.5</v>
      </c>
      <c r="Q61" s="58">
        <f>AVERAGE(O61:P61,O61)</f>
        <v>18.5</v>
      </c>
    </row>
    <row r="62" spans="1:17" ht="9.75">
      <c r="A62" s="48"/>
      <c r="B62" s="48">
        <v>6</v>
      </c>
      <c r="C62" s="48"/>
      <c r="D62" s="59">
        <v>12</v>
      </c>
      <c r="E62" s="50">
        <v>32</v>
      </c>
      <c r="F62" s="47" t="s">
        <v>1284</v>
      </c>
      <c r="G62" s="47" t="s">
        <v>724</v>
      </c>
      <c r="H62" s="47" t="s">
        <v>1</v>
      </c>
      <c r="I62" s="52" t="s">
        <v>52</v>
      </c>
      <c r="J62" s="53" t="s">
        <v>1182</v>
      </c>
      <c r="K62" s="53" t="s">
        <v>1285</v>
      </c>
      <c r="L62" s="60" t="s">
        <v>1255</v>
      </c>
      <c r="M62" s="55">
        <v>0.008502083333333334</v>
      </c>
      <c r="N62" s="56"/>
      <c r="O62" s="57">
        <v>20</v>
      </c>
      <c r="P62" s="57">
        <v>20</v>
      </c>
      <c r="Q62" s="58">
        <f>AVERAGE(O62:P62,O62)</f>
        <v>20</v>
      </c>
    </row>
    <row r="63" spans="1:17" ht="12">
      <c r="A63" s="66"/>
      <c r="B63" s="66"/>
      <c r="C63" s="66"/>
      <c r="D63" s="49"/>
      <c r="E63" s="50">
        <v>31</v>
      </c>
      <c r="F63" s="51" t="s">
        <v>1286</v>
      </c>
      <c r="G63" s="51" t="s">
        <v>1287</v>
      </c>
      <c r="H63" s="47" t="s">
        <v>0</v>
      </c>
      <c r="I63" s="63" t="s">
        <v>52</v>
      </c>
      <c r="J63" s="64" t="s">
        <v>18</v>
      </c>
      <c r="K63" s="53" t="s">
        <v>1288</v>
      </c>
      <c r="L63" s="54" t="s">
        <v>1255</v>
      </c>
      <c r="M63" s="55" t="s">
        <v>228</v>
      </c>
      <c r="Q63" s="58">
        <v>0</v>
      </c>
    </row>
    <row r="64" spans="1:17" ht="9.75">
      <c r="A64" s="48"/>
      <c r="B64" s="48"/>
      <c r="C64" s="48"/>
      <c r="D64" s="49"/>
      <c r="E64" s="50">
        <v>32</v>
      </c>
      <c r="F64" s="51" t="s">
        <v>723</v>
      </c>
      <c r="G64" s="51" t="s">
        <v>1234</v>
      </c>
      <c r="H64" s="47" t="s">
        <v>0</v>
      </c>
      <c r="I64" s="63" t="s">
        <v>43</v>
      </c>
      <c r="J64" s="64" t="s">
        <v>44</v>
      </c>
      <c r="K64" s="53" t="s">
        <v>1289</v>
      </c>
      <c r="L64" s="54" t="s">
        <v>1255</v>
      </c>
      <c r="M64" s="55" t="s">
        <v>228</v>
      </c>
      <c r="N64" s="56"/>
      <c r="Q64" s="58">
        <v>0</v>
      </c>
    </row>
    <row r="65" spans="1:17" ht="9.75">
      <c r="A65" s="48"/>
      <c r="B65" s="48">
        <v>22</v>
      </c>
      <c r="C65" s="48"/>
      <c r="D65" s="59">
        <v>32</v>
      </c>
      <c r="E65" s="50">
        <v>33</v>
      </c>
      <c r="F65" s="47" t="s">
        <v>1290</v>
      </c>
      <c r="G65" s="47" t="s">
        <v>110</v>
      </c>
      <c r="H65" s="47" t="s">
        <v>0</v>
      </c>
      <c r="I65" s="63" t="s">
        <v>17</v>
      </c>
      <c r="J65" s="64" t="s">
        <v>18</v>
      </c>
      <c r="K65" s="53" t="s">
        <v>1291</v>
      </c>
      <c r="L65" s="60" t="s">
        <v>1255</v>
      </c>
      <c r="M65" s="55">
        <v>0.009298842592592593</v>
      </c>
      <c r="N65" s="56"/>
      <c r="O65" s="57">
        <v>18</v>
      </c>
      <c r="P65" s="57">
        <v>19.5</v>
      </c>
      <c r="Q65" s="58">
        <f>AVERAGE(O65:P65,O65)</f>
        <v>18.5</v>
      </c>
    </row>
    <row r="66" spans="1:17" ht="9.75">
      <c r="A66" s="66"/>
      <c r="B66" s="48">
        <v>8</v>
      </c>
      <c r="C66" s="66"/>
      <c r="D66" s="49">
        <v>15</v>
      </c>
      <c r="E66" s="50">
        <v>33</v>
      </c>
      <c r="F66" s="51" t="s">
        <v>1292</v>
      </c>
      <c r="G66" s="51" t="s">
        <v>1293</v>
      </c>
      <c r="H66" s="47" t="s">
        <v>1</v>
      </c>
      <c r="I66" s="52" t="s">
        <v>43</v>
      </c>
      <c r="J66" s="53" t="s">
        <v>120</v>
      </c>
      <c r="K66" s="53" t="s">
        <v>1294</v>
      </c>
      <c r="L66" s="54" t="s">
        <v>1255</v>
      </c>
      <c r="M66" s="55">
        <v>0.008544328703703703</v>
      </c>
      <c r="N66" s="56"/>
      <c r="O66" s="57">
        <v>20</v>
      </c>
      <c r="P66" s="57">
        <v>20</v>
      </c>
      <c r="Q66" s="58">
        <f>AVERAGE(O66:P66,O66)</f>
        <v>20</v>
      </c>
    </row>
    <row r="67" spans="1:13" ht="12">
      <c r="A67" s="48"/>
      <c r="B67" s="48"/>
      <c r="C67" s="48"/>
      <c r="E67" s="50">
        <v>34</v>
      </c>
      <c r="F67" s="47" t="s">
        <v>1295</v>
      </c>
      <c r="G67" s="47" t="s">
        <v>1144</v>
      </c>
      <c r="H67" s="47" t="s">
        <v>1</v>
      </c>
      <c r="I67" s="52" t="s">
        <v>52</v>
      </c>
      <c r="J67" s="53" t="s">
        <v>67</v>
      </c>
      <c r="K67" s="53" t="s">
        <v>1296</v>
      </c>
      <c r="L67" s="60" t="s">
        <v>1255</v>
      </c>
      <c r="M67" s="52" t="s">
        <v>1297</v>
      </c>
    </row>
    <row r="68" spans="1:17" ht="9.75">
      <c r="A68" s="66"/>
      <c r="B68" s="48">
        <v>23</v>
      </c>
      <c r="C68" s="66"/>
      <c r="D68" s="49">
        <v>45</v>
      </c>
      <c r="E68" s="69">
        <v>35</v>
      </c>
      <c r="F68" s="51" t="s">
        <v>1298</v>
      </c>
      <c r="G68" s="51" t="s">
        <v>603</v>
      </c>
      <c r="H68" s="51" t="s">
        <v>1</v>
      </c>
      <c r="I68" s="57" t="s">
        <v>17</v>
      </c>
      <c r="J68" s="72" t="s">
        <v>125</v>
      </c>
      <c r="K68" s="72" t="s">
        <v>1299</v>
      </c>
      <c r="L68" s="54" t="s">
        <v>1255</v>
      </c>
      <c r="M68" s="55">
        <v>0.009201736111111112</v>
      </c>
      <c r="N68" s="56"/>
      <c r="O68" s="57">
        <v>20</v>
      </c>
      <c r="P68" s="57">
        <v>20</v>
      </c>
      <c r="Q68" s="58">
        <f>AVERAGE(O68:P68,O68)</f>
        <v>20</v>
      </c>
    </row>
    <row r="69" spans="1:14" ht="9.75">
      <c r="A69" s="66"/>
      <c r="B69" s="66"/>
      <c r="C69" s="66"/>
      <c r="D69" s="49"/>
      <c r="E69" s="50">
        <v>34</v>
      </c>
      <c r="F69" s="51" t="s">
        <v>1300</v>
      </c>
      <c r="G69" s="51" t="s">
        <v>1301</v>
      </c>
      <c r="H69" s="47" t="s">
        <v>0</v>
      </c>
      <c r="I69" s="63" t="s">
        <v>17</v>
      </c>
      <c r="J69" s="64" t="s">
        <v>83</v>
      </c>
      <c r="K69" s="53" t="s">
        <v>1302</v>
      </c>
      <c r="L69" s="54" t="s">
        <v>1255</v>
      </c>
      <c r="M69" s="55" t="s">
        <v>1303</v>
      </c>
      <c r="N69" s="56"/>
    </row>
    <row r="70" spans="1:17" ht="12">
      <c r="A70" s="48"/>
      <c r="B70" s="48">
        <v>31</v>
      </c>
      <c r="C70" s="48"/>
      <c r="D70" s="59">
        <v>62</v>
      </c>
      <c r="E70" s="50">
        <v>36</v>
      </c>
      <c r="F70" s="47" t="s">
        <v>1304</v>
      </c>
      <c r="G70" s="47" t="s">
        <v>1305</v>
      </c>
      <c r="H70" s="47" t="s">
        <v>1</v>
      </c>
      <c r="I70" s="52" t="s">
        <v>17</v>
      </c>
      <c r="J70" s="53" t="s">
        <v>23</v>
      </c>
      <c r="K70" s="53" t="s">
        <v>1306</v>
      </c>
      <c r="L70" s="60" t="s">
        <v>1255</v>
      </c>
      <c r="M70" s="55">
        <v>0.009568981481481482</v>
      </c>
      <c r="O70" s="57">
        <v>19.5</v>
      </c>
      <c r="P70" s="57">
        <v>20</v>
      </c>
      <c r="Q70" s="58">
        <f>AVERAGE(O70:P70,O70)</f>
        <v>19.666666666666668</v>
      </c>
    </row>
    <row r="71" spans="1:17" ht="9.75">
      <c r="A71" s="48"/>
      <c r="B71" s="48">
        <v>34</v>
      </c>
      <c r="C71" s="48"/>
      <c r="D71" s="68">
        <v>69</v>
      </c>
      <c r="E71" s="50">
        <v>37</v>
      </c>
      <c r="F71" s="47" t="s">
        <v>1307</v>
      </c>
      <c r="G71" s="47" t="s">
        <v>1308</v>
      </c>
      <c r="H71" s="47" t="s">
        <v>1</v>
      </c>
      <c r="I71" s="52" t="s">
        <v>52</v>
      </c>
      <c r="J71" s="53" t="s">
        <v>67</v>
      </c>
      <c r="K71" s="53" t="s">
        <v>1309</v>
      </c>
      <c r="L71" s="60" t="s">
        <v>1255</v>
      </c>
      <c r="M71" s="55">
        <v>0.00966087962962963</v>
      </c>
      <c r="N71" s="56"/>
      <c r="O71" s="57">
        <v>19</v>
      </c>
      <c r="P71" s="57">
        <v>20</v>
      </c>
      <c r="Q71" s="58">
        <f>AVERAGE(O71:P71,O71)</f>
        <v>19.333333333333332</v>
      </c>
    </row>
    <row r="72" spans="1:14" ht="9.75">
      <c r="A72" s="48"/>
      <c r="B72" s="48"/>
      <c r="C72" s="48"/>
      <c r="D72" s="49"/>
      <c r="E72" s="50">
        <v>35</v>
      </c>
      <c r="F72" s="51" t="s">
        <v>1310</v>
      </c>
      <c r="G72" s="51" t="s">
        <v>1253</v>
      </c>
      <c r="H72" s="47" t="s">
        <v>0</v>
      </c>
      <c r="I72" s="63" t="s">
        <v>52</v>
      </c>
      <c r="J72" s="64" t="s">
        <v>163</v>
      </c>
      <c r="K72" s="53" t="s">
        <v>1263</v>
      </c>
      <c r="L72" s="54" t="s">
        <v>1255</v>
      </c>
      <c r="M72" s="55" t="s">
        <v>1311</v>
      </c>
      <c r="N72" s="56"/>
    </row>
    <row r="73" spans="1:17" ht="9.75">
      <c r="A73" s="66"/>
      <c r="B73" s="48">
        <v>5</v>
      </c>
      <c r="C73" s="66"/>
      <c r="D73" s="68">
        <v>10</v>
      </c>
      <c r="E73" s="50">
        <v>38</v>
      </c>
      <c r="F73" s="47" t="s">
        <v>1312</v>
      </c>
      <c r="G73" s="47" t="s">
        <v>1313</v>
      </c>
      <c r="H73" s="47" t="s">
        <v>1</v>
      </c>
      <c r="I73" s="52" t="s">
        <v>17</v>
      </c>
      <c r="J73" s="53" t="s">
        <v>560</v>
      </c>
      <c r="K73" s="53" t="s">
        <v>1314</v>
      </c>
      <c r="L73" s="60" t="s">
        <v>1255</v>
      </c>
      <c r="M73" s="55">
        <v>0.00828125</v>
      </c>
      <c r="N73" s="56"/>
      <c r="O73" s="57">
        <v>20</v>
      </c>
      <c r="P73" s="57">
        <v>20</v>
      </c>
      <c r="Q73" s="58">
        <f>AVERAGE(O73:P73,O73)</f>
        <v>20</v>
      </c>
    </row>
    <row r="74" spans="1:17" ht="9.75">
      <c r="A74" s="48"/>
      <c r="B74" s="48">
        <v>33</v>
      </c>
      <c r="C74" s="48"/>
      <c r="D74" s="68">
        <v>68</v>
      </c>
      <c r="E74" s="50">
        <v>39</v>
      </c>
      <c r="F74" s="47" t="s">
        <v>1315</v>
      </c>
      <c r="G74" s="47" t="s">
        <v>1316</v>
      </c>
      <c r="H74" s="47" t="s">
        <v>1</v>
      </c>
      <c r="I74" s="52" t="s">
        <v>17</v>
      </c>
      <c r="J74" s="53" t="s">
        <v>18</v>
      </c>
      <c r="K74" s="53" t="s">
        <v>1317</v>
      </c>
      <c r="L74" s="60" t="s">
        <v>1255</v>
      </c>
      <c r="M74" s="55">
        <v>0.009657407407407408</v>
      </c>
      <c r="N74" s="56"/>
      <c r="O74" s="57">
        <v>19</v>
      </c>
      <c r="P74" s="57">
        <v>20</v>
      </c>
      <c r="Q74" s="58">
        <f>AVERAGE(O74:P74,O74)</f>
        <v>19.333333333333332</v>
      </c>
    </row>
    <row r="75" spans="1:13" ht="12">
      <c r="A75" s="66"/>
      <c r="B75" s="66"/>
      <c r="C75" s="66"/>
      <c r="D75" s="49"/>
      <c r="E75" s="50">
        <v>36</v>
      </c>
      <c r="F75" s="51" t="s">
        <v>1318</v>
      </c>
      <c r="G75" s="51" t="s">
        <v>713</v>
      </c>
      <c r="H75" s="47" t="s">
        <v>0</v>
      </c>
      <c r="I75" s="63" t="s">
        <v>52</v>
      </c>
      <c r="J75" s="64" t="s">
        <v>53</v>
      </c>
      <c r="K75" s="53" t="s">
        <v>1319</v>
      </c>
      <c r="L75" s="54" t="s">
        <v>1255</v>
      </c>
      <c r="M75" s="55" t="s">
        <v>1059</v>
      </c>
    </row>
    <row r="76" spans="1:17" ht="9.75">
      <c r="A76" s="66"/>
      <c r="B76" s="48">
        <v>10</v>
      </c>
      <c r="C76" s="66"/>
      <c r="D76" s="49">
        <v>15</v>
      </c>
      <c r="E76" s="50">
        <v>37</v>
      </c>
      <c r="F76" s="51" t="s">
        <v>743</v>
      </c>
      <c r="G76" s="51" t="s">
        <v>1320</v>
      </c>
      <c r="H76" s="47" t="s">
        <v>0</v>
      </c>
      <c r="I76" s="63" t="s">
        <v>17</v>
      </c>
      <c r="J76" s="64" t="s">
        <v>560</v>
      </c>
      <c r="K76" s="53" t="s">
        <v>1321</v>
      </c>
      <c r="L76" s="54" t="s">
        <v>1255</v>
      </c>
      <c r="M76" s="55">
        <v>0.008613078703703704</v>
      </c>
      <c r="N76" s="56"/>
      <c r="O76" s="57">
        <v>19.5</v>
      </c>
      <c r="P76" s="57">
        <v>20</v>
      </c>
      <c r="Q76" s="58">
        <f>AVERAGE(O76:P76,O76)</f>
        <v>19.666666666666668</v>
      </c>
    </row>
    <row r="77" spans="1:17" ht="9.75">
      <c r="A77" s="48"/>
      <c r="B77" s="48">
        <v>28</v>
      </c>
      <c r="C77" s="48"/>
      <c r="D77" s="68">
        <v>57</v>
      </c>
      <c r="E77" s="50">
        <v>40</v>
      </c>
      <c r="F77" s="47" t="s">
        <v>1322</v>
      </c>
      <c r="G77" s="47" t="s">
        <v>958</v>
      </c>
      <c r="H77" s="47" t="s">
        <v>1</v>
      </c>
      <c r="I77" s="52" t="s">
        <v>17</v>
      </c>
      <c r="J77" s="53" t="s">
        <v>18</v>
      </c>
      <c r="K77" s="53" t="s">
        <v>1323</v>
      </c>
      <c r="L77" s="60" t="s">
        <v>1255</v>
      </c>
      <c r="M77" s="55">
        <v>0.009424652777777778</v>
      </c>
      <c r="N77" s="56"/>
      <c r="O77" s="57">
        <v>20</v>
      </c>
      <c r="P77" s="57">
        <v>20</v>
      </c>
      <c r="Q77" s="58">
        <f>AVERAGE(O77:P77,O77)</f>
        <v>20</v>
      </c>
    </row>
    <row r="78" spans="1:17" ht="9.75">
      <c r="A78" s="48"/>
      <c r="B78" s="48">
        <v>40</v>
      </c>
      <c r="C78" s="48"/>
      <c r="D78" s="65">
        <v>87</v>
      </c>
      <c r="E78" s="50">
        <v>41</v>
      </c>
      <c r="F78" s="51" t="s">
        <v>1324</v>
      </c>
      <c r="G78" s="51" t="s">
        <v>86</v>
      </c>
      <c r="H78" s="47" t="s">
        <v>1</v>
      </c>
      <c r="I78" s="52" t="s">
        <v>52</v>
      </c>
      <c r="J78" s="53" t="s">
        <v>18</v>
      </c>
      <c r="K78" s="53" t="s">
        <v>1162</v>
      </c>
      <c r="L78" s="54" t="s">
        <v>1255</v>
      </c>
      <c r="M78" s="55">
        <v>0.009971064814814815</v>
      </c>
      <c r="N78" s="56"/>
      <c r="O78" s="57">
        <v>18.5</v>
      </c>
      <c r="P78" s="57">
        <v>20</v>
      </c>
      <c r="Q78" s="58">
        <f>AVERAGE(O78:P78,O78)</f>
        <v>19</v>
      </c>
    </row>
    <row r="79" spans="1:17" ht="9.75">
      <c r="A79" s="48"/>
      <c r="B79" s="48">
        <v>81</v>
      </c>
      <c r="C79" s="48"/>
      <c r="D79" s="49">
        <v>168</v>
      </c>
      <c r="E79" s="50">
        <v>42</v>
      </c>
      <c r="F79" s="51" t="s">
        <v>1325</v>
      </c>
      <c r="G79" s="51" t="s">
        <v>966</v>
      </c>
      <c r="H79" s="47" t="s">
        <v>1</v>
      </c>
      <c r="I79" s="52" t="s">
        <v>43</v>
      </c>
      <c r="J79" s="53" t="s">
        <v>163</v>
      </c>
      <c r="K79" s="53" t="s">
        <v>1326</v>
      </c>
      <c r="L79" s="54" t="s">
        <v>1255</v>
      </c>
      <c r="M79" s="55">
        <v>0.012385069444444443</v>
      </c>
      <c r="N79" s="56"/>
      <c r="O79" s="57">
        <v>14</v>
      </c>
      <c r="P79" s="57">
        <v>18</v>
      </c>
      <c r="Q79" s="58">
        <f>AVERAGE(O79:P79,O79)</f>
        <v>15.333333333333334</v>
      </c>
    </row>
    <row r="80" spans="1:17" ht="9.75">
      <c r="A80" s="48"/>
      <c r="B80" s="48">
        <v>29</v>
      </c>
      <c r="C80" s="48"/>
      <c r="D80" s="59">
        <v>58</v>
      </c>
      <c r="E80" s="50">
        <v>43</v>
      </c>
      <c r="F80" s="47" t="s">
        <v>563</v>
      </c>
      <c r="G80" s="47" t="s">
        <v>1327</v>
      </c>
      <c r="H80" s="47" t="s">
        <v>1</v>
      </c>
      <c r="I80" s="52" t="s">
        <v>52</v>
      </c>
      <c r="J80" s="53" t="s">
        <v>60</v>
      </c>
      <c r="K80" s="53" t="s">
        <v>1328</v>
      </c>
      <c r="L80" s="60" t="s">
        <v>1255</v>
      </c>
      <c r="M80" s="55">
        <v>0.009437268518518518</v>
      </c>
      <c r="N80" s="56"/>
      <c r="O80" s="57">
        <v>19.5</v>
      </c>
      <c r="P80" s="57">
        <v>20</v>
      </c>
      <c r="Q80" s="58">
        <f>AVERAGE(O80:P80,O80)</f>
        <v>19.666666666666668</v>
      </c>
    </row>
    <row r="81" spans="1:17" ht="12">
      <c r="A81" s="48"/>
      <c r="B81" s="48">
        <v>25</v>
      </c>
      <c r="C81" s="66"/>
      <c r="D81" s="65">
        <v>47</v>
      </c>
      <c r="E81" s="50">
        <v>44</v>
      </c>
      <c r="F81" s="51" t="s">
        <v>827</v>
      </c>
      <c r="G81" s="51" t="s">
        <v>387</v>
      </c>
      <c r="H81" s="47" t="s">
        <v>1</v>
      </c>
      <c r="I81" s="52" t="s">
        <v>43</v>
      </c>
      <c r="J81" s="53" t="s">
        <v>120</v>
      </c>
      <c r="K81" s="53" t="s">
        <v>1329</v>
      </c>
      <c r="L81" s="54" t="s">
        <v>1255</v>
      </c>
      <c r="M81" s="55">
        <v>0.009215740740740741</v>
      </c>
      <c r="O81" s="57">
        <v>20</v>
      </c>
      <c r="P81" s="57">
        <v>20</v>
      </c>
      <c r="Q81" s="58">
        <f>AVERAGE(O81:P81,O81)</f>
        <v>20</v>
      </c>
    </row>
    <row r="82" spans="1:17" ht="9.75">
      <c r="A82" s="66"/>
      <c r="B82" s="48">
        <v>21</v>
      </c>
      <c r="C82" s="66"/>
      <c r="D82" s="59">
        <v>31</v>
      </c>
      <c r="E82" s="50">
        <v>38</v>
      </c>
      <c r="F82" s="47" t="s">
        <v>1330</v>
      </c>
      <c r="G82" s="47" t="s">
        <v>1331</v>
      </c>
      <c r="H82" s="47" t="s">
        <v>0</v>
      </c>
      <c r="I82" s="63" t="s">
        <v>17</v>
      </c>
      <c r="J82" s="64" t="s">
        <v>204</v>
      </c>
      <c r="K82" s="53" t="s">
        <v>1332</v>
      </c>
      <c r="L82" s="60" t="s">
        <v>1255</v>
      </c>
      <c r="M82" s="55">
        <v>0.009295717592592593</v>
      </c>
      <c r="N82" s="73"/>
      <c r="O82" s="57">
        <v>18</v>
      </c>
      <c r="P82" s="57">
        <v>19.5</v>
      </c>
      <c r="Q82" s="58">
        <f>AVERAGE(O82:P82,O82)</f>
        <v>18.5</v>
      </c>
    </row>
    <row r="83" spans="1:17" ht="9.75">
      <c r="A83" s="66"/>
      <c r="B83" s="48">
        <v>20</v>
      </c>
      <c r="C83" s="66"/>
      <c r="D83" s="59">
        <v>30</v>
      </c>
      <c r="E83" s="50">
        <v>39</v>
      </c>
      <c r="F83" s="47" t="s">
        <v>1333</v>
      </c>
      <c r="G83" s="47" t="s">
        <v>852</v>
      </c>
      <c r="H83" s="47" t="s">
        <v>0</v>
      </c>
      <c r="I83" s="63" t="s">
        <v>43</v>
      </c>
      <c r="J83" s="64" t="s">
        <v>44</v>
      </c>
      <c r="K83" s="53" t="s">
        <v>1334</v>
      </c>
      <c r="L83" s="60" t="s">
        <v>1255</v>
      </c>
      <c r="M83" s="55">
        <v>0.009263078703703704</v>
      </c>
      <c r="N83" s="56"/>
      <c r="O83" s="57">
        <v>18</v>
      </c>
      <c r="P83" s="57">
        <v>19.5</v>
      </c>
      <c r="Q83" s="58">
        <f>AVERAGE(O83:P83,O83)</f>
        <v>18.5</v>
      </c>
    </row>
    <row r="84" spans="1:17" ht="12">
      <c r="A84" s="48"/>
      <c r="B84" s="48">
        <v>42</v>
      </c>
      <c r="C84" s="48"/>
      <c r="D84" s="49">
        <v>91</v>
      </c>
      <c r="E84" s="50">
        <v>45</v>
      </c>
      <c r="F84" s="51" t="s">
        <v>1335</v>
      </c>
      <c r="G84" s="51" t="s">
        <v>991</v>
      </c>
      <c r="H84" s="47" t="s">
        <v>1</v>
      </c>
      <c r="I84" s="52" t="s">
        <v>52</v>
      </c>
      <c r="J84" s="53" t="s">
        <v>53</v>
      </c>
      <c r="K84" s="53" t="s">
        <v>1336</v>
      </c>
      <c r="L84" s="54" t="s">
        <v>1255</v>
      </c>
      <c r="M84" s="55">
        <v>0.01004849537037037</v>
      </c>
      <c r="O84" s="57">
        <v>18.5</v>
      </c>
      <c r="P84" s="57">
        <v>20</v>
      </c>
      <c r="Q84" s="58">
        <f>AVERAGE(O84:P84,O84)</f>
        <v>19</v>
      </c>
    </row>
    <row r="85" spans="1:17" ht="9.75">
      <c r="A85" s="48"/>
      <c r="B85" s="48">
        <v>10</v>
      </c>
      <c r="C85" s="48"/>
      <c r="D85" s="49">
        <v>19</v>
      </c>
      <c r="E85" s="50">
        <v>46</v>
      </c>
      <c r="F85" s="51" t="s">
        <v>1337</v>
      </c>
      <c r="G85" s="51" t="s">
        <v>629</v>
      </c>
      <c r="H85" s="47" t="s">
        <v>1</v>
      </c>
      <c r="I85" s="52" t="s">
        <v>43</v>
      </c>
      <c r="J85" s="53" t="s">
        <v>120</v>
      </c>
      <c r="K85" s="53" t="s">
        <v>1338</v>
      </c>
      <c r="L85" s="54" t="s">
        <v>1255</v>
      </c>
      <c r="M85" s="55">
        <v>0.008626041666666666</v>
      </c>
      <c r="N85" s="56"/>
      <c r="O85" s="57">
        <v>20</v>
      </c>
      <c r="P85" s="57">
        <v>20</v>
      </c>
      <c r="Q85" s="58">
        <f>AVERAGE(O85:P85,O85)</f>
        <v>20</v>
      </c>
    </row>
    <row r="86" spans="1:14" ht="9.75">
      <c r="A86" s="48"/>
      <c r="B86" s="48"/>
      <c r="C86" s="48"/>
      <c r="D86" s="49"/>
      <c r="E86" s="50">
        <v>40</v>
      </c>
      <c r="F86" s="51" t="s">
        <v>431</v>
      </c>
      <c r="G86" s="51" t="s">
        <v>1339</v>
      </c>
      <c r="H86" s="47" t="s">
        <v>0</v>
      </c>
      <c r="K86" s="53" t="s">
        <v>1340</v>
      </c>
      <c r="L86" s="54" t="s">
        <v>1341</v>
      </c>
      <c r="M86" s="55" t="s">
        <v>1155</v>
      </c>
      <c r="N86" s="56"/>
    </row>
    <row r="87" spans="1:13" ht="12">
      <c r="A87" s="48"/>
      <c r="B87" s="48"/>
      <c r="C87" s="48"/>
      <c r="E87" s="50">
        <v>47</v>
      </c>
      <c r="F87" s="47" t="s">
        <v>1342</v>
      </c>
      <c r="G87" s="47" t="s">
        <v>1343</v>
      </c>
      <c r="H87" s="47" t="s">
        <v>1</v>
      </c>
      <c r="I87" s="52"/>
      <c r="J87" s="53" t="s">
        <v>1172</v>
      </c>
      <c r="K87" s="53" t="s">
        <v>1344</v>
      </c>
      <c r="L87" s="60" t="s">
        <v>1341</v>
      </c>
      <c r="M87" s="61" t="s">
        <v>910</v>
      </c>
    </row>
    <row r="88" spans="1:17" ht="9.75">
      <c r="A88" s="66"/>
      <c r="B88" s="66"/>
      <c r="C88" s="66"/>
      <c r="D88" s="49"/>
      <c r="E88" s="50">
        <v>41</v>
      </c>
      <c r="F88" s="51" t="s">
        <v>1345</v>
      </c>
      <c r="G88" s="51" t="s">
        <v>36</v>
      </c>
      <c r="H88" s="47" t="s">
        <v>0</v>
      </c>
      <c r="K88" s="53" t="s">
        <v>1258</v>
      </c>
      <c r="L88" s="54" t="s">
        <v>1341</v>
      </c>
      <c r="M88" s="55" t="s">
        <v>228</v>
      </c>
      <c r="N88" s="56"/>
      <c r="Q88" s="58">
        <v>0</v>
      </c>
    </row>
    <row r="89" spans="1:17" ht="9.75">
      <c r="A89" s="48"/>
      <c r="B89" s="48"/>
      <c r="C89" s="48"/>
      <c r="D89" s="65"/>
      <c r="E89" s="50">
        <v>42</v>
      </c>
      <c r="F89" s="51" t="s">
        <v>656</v>
      </c>
      <c r="G89" s="51" t="s">
        <v>1346</v>
      </c>
      <c r="H89" s="47" t="s">
        <v>0</v>
      </c>
      <c r="J89" s="64" t="s">
        <v>1172</v>
      </c>
      <c r="K89" s="53" t="s">
        <v>1347</v>
      </c>
      <c r="L89" s="54" t="s">
        <v>1341</v>
      </c>
      <c r="M89" s="55" t="s">
        <v>228</v>
      </c>
      <c r="N89" s="56"/>
      <c r="Q89" s="58">
        <v>0</v>
      </c>
    </row>
    <row r="90" spans="1:17" ht="12">
      <c r="A90" s="48"/>
      <c r="B90" s="48">
        <v>74</v>
      </c>
      <c r="C90" s="48"/>
      <c r="D90" s="49">
        <v>159</v>
      </c>
      <c r="E90" s="50">
        <v>48</v>
      </c>
      <c r="F90" s="51" t="s">
        <v>579</v>
      </c>
      <c r="G90" s="51" t="s">
        <v>230</v>
      </c>
      <c r="H90" s="47" t="s">
        <v>1</v>
      </c>
      <c r="I90" s="52"/>
      <c r="J90" s="53"/>
      <c r="K90" s="53" t="s">
        <v>1348</v>
      </c>
      <c r="L90" s="54" t="s">
        <v>1341</v>
      </c>
      <c r="M90" s="55">
        <v>0.012108449074074074</v>
      </c>
      <c r="O90" s="57">
        <v>14.5</v>
      </c>
      <c r="P90" s="57">
        <v>18</v>
      </c>
      <c r="Q90" s="58">
        <f>AVERAGE(O90:P90)</f>
        <v>16.25</v>
      </c>
    </row>
    <row r="91" spans="1:14" ht="9.75">
      <c r="A91" s="66"/>
      <c r="B91" s="66"/>
      <c r="C91" s="66"/>
      <c r="D91" s="65"/>
      <c r="E91" s="50">
        <v>43</v>
      </c>
      <c r="F91" s="51" t="s">
        <v>1349</v>
      </c>
      <c r="G91" s="51" t="s">
        <v>449</v>
      </c>
      <c r="H91" s="47" t="s">
        <v>0</v>
      </c>
      <c r="K91" s="53" t="s">
        <v>1152</v>
      </c>
      <c r="L91" s="54" t="s">
        <v>1341</v>
      </c>
      <c r="M91" s="55" t="s">
        <v>1350</v>
      </c>
      <c r="N91" s="56"/>
    </row>
    <row r="92" spans="1:17" ht="9.75">
      <c r="A92" s="48"/>
      <c r="B92" s="48">
        <v>58</v>
      </c>
      <c r="C92" s="48"/>
      <c r="D92" s="65">
        <v>128</v>
      </c>
      <c r="E92" s="50">
        <v>49</v>
      </c>
      <c r="F92" s="51" t="s">
        <v>1351</v>
      </c>
      <c r="G92" s="51" t="s">
        <v>1352</v>
      </c>
      <c r="H92" s="47" t="s">
        <v>1</v>
      </c>
      <c r="I92" s="52" t="s">
        <v>17</v>
      </c>
      <c r="J92" s="53" t="s">
        <v>23</v>
      </c>
      <c r="K92" s="53" t="s">
        <v>1334</v>
      </c>
      <c r="L92" s="54" t="s">
        <v>1341</v>
      </c>
      <c r="M92" s="55">
        <v>0.010878472222222222</v>
      </c>
      <c r="N92" s="56"/>
      <c r="O92" s="57">
        <v>17</v>
      </c>
      <c r="P92" s="57">
        <v>19</v>
      </c>
      <c r="Q92" s="58">
        <f>AVERAGE(O92:P92,O92)</f>
        <v>17.666666666666668</v>
      </c>
    </row>
    <row r="93" spans="1:17" ht="9.75">
      <c r="A93" s="48"/>
      <c r="B93" s="48">
        <v>37</v>
      </c>
      <c r="C93" s="48"/>
      <c r="D93" s="49">
        <v>55</v>
      </c>
      <c r="E93" s="50">
        <v>44</v>
      </c>
      <c r="F93" s="51" t="s">
        <v>1353</v>
      </c>
      <c r="G93" s="51" t="s">
        <v>1354</v>
      </c>
      <c r="H93" s="47" t="s">
        <v>0</v>
      </c>
      <c r="I93" s="63" t="s">
        <v>17</v>
      </c>
      <c r="J93" s="64" t="s">
        <v>144</v>
      </c>
      <c r="K93" s="53" t="s">
        <v>1355</v>
      </c>
      <c r="L93" s="54" t="s">
        <v>1341</v>
      </c>
      <c r="M93" s="55">
        <v>0.010733217592592591</v>
      </c>
      <c r="N93" s="56"/>
      <c r="O93" s="57">
        <v>15</v>
      </c>
      <c r="P93" s="57">
        <v>17.5</v>
      </c>
      <c r="Q93" s="58">
        <f>AVERAGE(O93:P93,O93)</f>
        <v>15.833333333333334</v>
      </c>
    </row>
    <row r="94" spans="1:14" ht="9.75">
      <c r="A94" s="48"/>
      <c r="B94" s="48"/>
      <c r="C94" s="48"/>
      <c r="D94" s="65"/>
      <c r="E94" s="50">
        <v>45</v>
      </c>
      <c r="F94" s="51" t="s">
        <v>1356</v>
      </c>
      <c r="G94" s="51" t="s">
        <v>1022</v>
      </c>
      <c r="H94" s="47" t="s">
        <v>0</v>
      </c>
      <c r="K94" s="53" t="s">
        <v>1249</v>
      </c>
      <c r="L94" s="54" t="s">
        <v>1341</v>
      </c>
      <c r="M94" s="55" t="s">
        <v>1350</v>
      </c>
      <c r="N94" s="56"/>
    </row>
    <row r="95" spans="1:17" ht="12">
      <c r="A95" s="66"/>
      <c r="B95" s="66"/>
      <c r="C95" s="66"/>
      <c r="E95" s="50">
        <v>50</v>
      </c>
      <c r="F95" s="47" t="s">
        <v>1357</v>
      </c>
      <c r="G95" s="47" t="s">
        <v>991</v>
      </c>
      <c r="H95" s="47" t="s">
        <v>1</v>
      </c>
      <c r="I95" s="52"/>
      <c r="J95" s="53"/>
      <c r="K95" s="53" t="s">
        <v>1358</v>
      </c>
      <c r="L95" s="60" t="s">
        <v>1341</v>
      </c>
      <c r="M95" s="61" t="s">
        <v>228</v>
      </c>
      <c r="Q95" s="58">
        <v>0</v>
      </c>
    </row>
    <row r="96" spans="1:17" ht="9.75">
      <c r="A96" s="48"/>
      <c r="B96" s="48">
        <v>25</v>
      </c>
      <c r="C96" s="48"/>
      <c r="D96" s="59">
        <v>35</v>
      </c>
      <c r="E96" s="50">
        <v>46</v>
      </c>
      <c r="F96" s="47" t="s">
        <v>1359</v>
      </c>
      <c r="G96" s="47" t="s">
        <v>1099</v>
      </c>
      <c r="H96" s="47" t="s">
        <v>0</v>
      </c>
      <c r="K96" s="53" t="s">
        <v>1242</v>
      </c>
      <c r="L96" s="60" t="s">
        <v>1341</v>
      </c>
      <c r="M96" s="55">
        <v>0.009625462962962962</v>
      </c>
      <c r="N96" s="56"/>
      <c r="O96" s="57">
        <v>17.5</v>
      </c>
      <c r="P96" s="57">
        <v>19</v>
      </c>
      <c r="Q96" s="58">
        <f>AVERAGE(O96:P96)</f>
        <v>18.25</v>
      </c>
    </row>
    <row r="97" spans="1:14" ht="9.75">
      <c r="A97" s="48"/>
      <c r="B97" s="48"/>
      <c r="C97" s="48"/>
      <c r="D97" s="65"/>
      <c r="E97" s="50">
        <v>47</v>
      </c>
      <c r="F97" s="51" t="s">
        <v>1360</v>
      </c>
      <c r="G97" s="51" t="s">
        <v>1221</v>
      </c>
      <c r="H97" s="47" t="s">
        <v>0</v>
      </c>
      <c r="K97" s="53" t="s">
        <v>1361</v>
      </c>
      <c r="L97" s="54" t="s">
        <v>1341</v>
      </c>
      <c r="M97" s="55" t="s">
        <v>1350</v>
      </c>
      <c r="N97" s="56"/>
    </row>
    <row r="98" spans="1:13" ht="12">
      <c r="A98" s="48"/>
      <c r="B98" s="48"/>
      <c r="C98" s="48"/>
      <c r="E98" s="50">
        <v>51</v>
      </c>
      <c r="F98" s="47" t="s">
        <v>1362</v>
      </c>
      <c r="G98" s="47" t="s">
        <v>1308</v>
      </c>
      <c r="H98" s="47" t="s">
        <v>1</v>
      </c>
      <c r="I98" s="52"/>
      <c r="J98" s="53"/>
      <c r="K98" s="53" t="s">
        <v>1363</v>
      </c>
      <c r="L98" s="60" t="s">
        <v>1341</v>
      </c>
      <c r="M98" s="61" t="s">
        <v>1364</v>
      </c>
    </row>
    <row r="99" spans="1:17" ht="9.75">
      <c r="A99" s="66"/>
      <c r="B99" s="66"/>
      <c r="C99" s="66"/>
      <c r="D99" s="65"/>
      <c r="E99" s="50">
        <v>48</v>
      </c>
      <c r="F99" s="51" t="s">
        <v>1365</v>
      </c>
      <c r="G99" s="51" t="s">
        <v>1366</v>
      </c>
      <c r="H99" s="47" t="s">
        <v>0</v>
      </c>
      <c r="J99" s="64" t="s">
        <v>1172</v>
      </c>
      <c r="K99" s="53" t="s">
        <v>1326</v>
      </c>
      <c r="L99" s="54" t="s">
        <v>1341</v>
      </c>
      <c r="M99" s="55" t="s">
        <v>228</v>
      </c>
      <c r="N99" s="56"/>
      <c r="Q99" s="58">
        <v>0</v>
      </c>
    </row>
    <row r="100" spans="1:17" ht="12">
      <c r="A100" s="48"/>
      <c r="B100" s="48">
        <v>113</v>
      </c>
      <c r="C100" s="48"/>
      <c r="D100" s="59">
        <v>229</v>
      </c>
      <c r="E100" s="50">
        <v>52</v>
      </c>
      <c r="F100" s="47" t="s">
        <v>1367</v>
      </c>
      <c r="G100" s="47" t="s">
        <v>1368</v>
      </c>
      <c r="H100" s="47" t="s">
        <v>1</v>
      </c>
      <c r="I100" s="52"/>
      <c r="J100" s="53"/>
      <c r="K100" s="53" t="s">
        <v>1369</v>
      </c>
      <c r="L100" s="60" t="s">
        <v>1341</v>
      </c>
      <c r="M100" s="61">
        <v>0.015965277777777776</v>
      </c>
      <c r="O100" s="57">
        <v>9</v>
      </c>
      <c r="P100" s="57">
        <v>15</v>
      </c>
      <c r="Q100" s="58">
        <f>AVERAGE(O100:P100)</f>
        <v>12</v>
      </c>
    </row>
    <row r="101" spans="1:17" ht="9.75">
      <c r="A101" s="48"/>
      <c r="B101" s="48">
        <v>88</v>
      </c>
      <c r="C101" s="48"/>
      <c r="D101" s="65">
        <v>177</v>
      </c>
      <c r="E101" s="50">
        <v>53</v>
      </c>
      <c r="F101" s="51" t="s">
        <v>1367</v>
      </c>
      <c r="G101" s="51" t="s">
        <v>143</v>
      </c>
      <c r="H101" s="47" t="s">
        <v>1</v>
      </c>
      <c r="I101" s="52"/>
      <c r="J101" s="53" t="s">
        <v>1172</v>
      </c>
      <c r="K101" s="53" t="s">
        <v>1370</v>
      </c>
      <c r="L101" s="54" t="s">
        <v>1341</v>
      </c>
      <c r="M101" s="55">
        <v>0.012623726851851853</v>
      </c>
      <c r="N101" s="56"/>
      <c r="O101" s="57">
        <v>13.5</v>
      </c>
      <c r="P101" s="57">
        <v>17.5</v>
      </c>
      <c r="Q101" s="58">
        <f>AVERAGE(O101:P101)</f>
        <v>15.5</v>
      </c>
    </row>
    <row r="102" spans="1:17" ht="12">
      <c r="A102" s="48"/>
      <c r="B102" s="48"/>
      <c r="C102" s="48"/>
      <c r="E102" s="50">
        <v>54</v>
      </c>
      <c r="F102" s="47" t="s">
        <v>147</v>
      </c>
      <c r="G102" s="47" t="s">
        <v>131</v>
      </c>
      <c r="H102" s="47" t="s">
        <v>1</v>
      </c>
      <c r="I102" s="52"/>
      <c r="J102" s="53" t="s">
        <v>1172</v>
      </c>
      <c r="K102" s="53" t="s">
        <v>1371</v>
      </c>
      <c r="L102" s="60" t="s">
        <v>1341</v>
      </c>
      <c r="M102" s="61" t="s">
        <v>228</v>
      </c>
      <c r="Q102" s="58">
        <v>0</v>
      </c>
    </row>
    <row r="103" spans="1:17" ht="12">
      <c r="A103" s="48"/>
      <c r="B103" s="48">
        <v>11</v>
      </c>
      <c r="C103" s="48"/>
      <c r="D103" s="49">
        <v>20</v>
      </c>
      <c r="E103" s="50">
        <v>55</v>
      </c>
      <c r="F103" s="51" t="s">
        <v>1372</v>
      </c>
      <c r="G103" s="51" t="s">
        <v>1373</v>
      </c>
      <c r="H103" s="47" t="s">
        <v>1</v>
      </c>
      <c r="I103" s="52" t="s">
        <v>17</v>
      </c>
      <c r="J103" s="53" t="s">
        <v>144</v>
      </c>
      <c r="K103" s="53" t="s">
        <v>1192</v>
      </c>
      <c r="L103" s="54" t="s">
        <v>1341</v>
      </c>
      <c r="M103" s="55">
        <v>0.00865914351851852</v>
      </c>
      <c r="O103" s="57">
        <v>20</v>
      </c>
      <c r="P103" s="57">
        <v>20</v>
      </c>
      <c r="Q103" s="58">
        <f>AVERAGE(O103:P103,O103)</f>
        <v>20</v>
      </c>
    </row>
    <row r="104" spans="1:17" ht="12">
      <c r="A104" s="48"/>
      <c r="B104" s="48">
        <v>108</v>
      </c>
      <c r="C104" s="48"/>
      <c r="D104" s="59">
        <v>222</v>
      </c>
      <c r="E104" s="50">
        <v>56</v>
      </c>
      <c r="F104" s="47" t="s">
        <v>1374</v>
      </c>
      <c r="G104" s="47" t="s">
        <v>184</v>
      </c>
      <c r="H104" s="47" t="s">
        <v>1</v>
      </c>
      <c r="I104" s="52"/>
      <c r="J104" s="53"/>
      <c r="K104" s="53" t="s">
        <v>1299</v>
      </c>
      <c r="L104" s="60" t="s">
        <v>1341</v>
      </c>
      <c r="M104" s="61">
        <v>0.015014930555555556</v>
      </c>
      <c r="O104" s="57">
        <v>10.5</v>
      </c>
      <c r="P104" s="57">
        <v>15.5</v>
      </c>
      <c r="Q104" s="58">
        <f>AVERAGE(O104:P104)</f>
        <v>13</v>
      </c>
    </row>
    <row r="105" spans="1:17" ht="9.75">
      <c r="A105" s="48"/>
      <c r="B105" s="48">
        <v>39</v>
      </c>
      <c r="C105" s="48"/>
      <c r="D105" s="59">
        <v>58</v>
      </c>
      <c r="E105" s="50">
        <v>49</v>
      </c>
      <c r="F105" s="47" t="s">
        <v>1375</v>
      </c>
      <c r="G105" s="47" t="s">
        <v>1376</v>
      </c>
      <c r="H105" s="47" t="s">
        <v>0</v>
      </c>
      <c r="J105" s="64" t="s">
        <v>1172</v>
      </c>
      <c r="K105" s="53" t="s">
        <v>1377</v>
      </c>
      <c r="L105" s="60" t="s">
        <v>1341</v>
      </c>
      <c r="M105" s="55">
        <v>0.010945833333333333</v>
      </c>
      <c r="N105" s="56"/>
      <c r="O105" s="57">
        <v>14.5</v>
      </c>
      <c r="P105" s="57">
        <v>17.5</v>
      </c>
      <c r="Q105" s="58">
        <f>AVERAGE(O105:P105)</f>
        <v>16</v>
      </c>
    </row>
    <row r="106" spans="1:17" ht="9.75">
      <c r="A106" s="48"/>
      <c r="B106" s="48"/>
      <c r="C106" s="48"/>
      <c r="D106" s="65"/>
      <c r="E106" s="50">
        <v>50</v>
      </c>
      <c r="F106" s="51" t="s">
        <v>1378</v>
      </c>
      <c r="G106" s="51" t="s">
        <v>210</v>
      </c>
      <c r="H106" s="47" t="s">
        <v>0</v>
      </c>
      <c r="J106" s="64" t="s">
        <v>1172</v>
      </c>
      <c r="K106" s="53" t="s">
        <v>1379</v>
      </c>
      <c r="L106" s="54" t="s">
        <v>1341</v>
      </c>
      <c r="M106" s="55" t="s">
        <v>228</v>
      </c>
      <c r="N106" s="56"/>
      <c r="Q106" s="58">
        <v>0</v>
      </c>
    </row>
    <row r="107" spans="1:17" ht="12">
      <c r="A107" s="48"/>
      <c r="B107" s="48">
        <v>94</v>
      </c>
      <c r="C107" s="48"/>
      <c r="D107" s="59">
        <v>196</v>
      </c>
      <c r="E107" s="50">
        <v>57</v>
      </c>
      <c r="F107" s="47" t="s">
        <v>1380</v>
      </c>
      <c r="G107" s="47" t="s">
        <v>1381</v>
      </c>
      <c r="H107" s="47" t="s">
        <v>1</v>
      </c>
      <c r="I107" s="52"/>
      <c r="J107" s="53"/>
      <c r="K107" s="53" t="s">
        <v>1220</v>
      </c>
      <c r="L107" s="60" t="s">
        <v>1341</v>
      </c>
      <c r="M107" s="61">
        <v>0.01329201388888889</v>
      </c>
      <c r="O107" s="57">
        <v>12.5</v>
      </c>
      <c r="P107" s="57">
        <v>17</v>
      </c>
      <c r="Q107" s="58">
        <f>AVERAGE(O107:P107)</f>
        <v>14.75</v>
      </c>
    </row>
    <row r="108" spans="1:17" ht="12">
      <c r="A108" s="48"/>
      <c r="B108" s="48"/>
      <c r="C108" s="48"/>
      <c r="E108" s="50">
        <v>58</v>
      </c>
      <c r="F108" s="47" t="s">
        <v>1382</v>
      </c>
      <c r="G108" s="47" t="s">
        <v>496</v>
      </c>
      <c r="H108" s="47" t="s">
        <v>1</v>
      </c>
      <c r="I108" s="52"/>
      <c r="J108" s="53" t="s">
        <v>1172</v>
      </c>
      <c r="K108" s="53" t="s">
        <v>1383</v>
      </c>
      <c r="L108" s="60" t="s">
        <v>1341</v>
      </c>
      <c r="M108" s="61" t="s">
        <v>228</v>
      </c>
      <c r="Q108" s="58">
        <v>0</v>
      </c>
    </row>
    <row r="109" spans="1:17" ht="9.75">
      <c r="A109" s="48"/>
      <c r="B109" s="48">
        <v>60</v>
      </c>
      <c r="C109" s="48"/>
      <c r="D109" s="68">
        <v>137</v>
      </c>
      <c r="E109" s="50">
        <v>59</v>
      </c>
      <c r="F109" s="47" t="s">
        <v>1384</v>
      </c>
      <c r="G109" s="47" t="s">
        <v>749</v>
      </c>
      <c r="H109" s="47" t="s">
        <v>1</v>
      </c>
      <c r="I109" s="52"/>
      <c r="J109" s="53" t="s">
        <v>1172</v>
      </c>
      <c r="K109" s="53" t="s">
        <v>1385</v>
      </c>
      <c r="L109" s="60" t="s">
        <v>1341</v>
      </c>
      <c r="M109" s="55">
        <v>0.011210416666666667</v>
      </c>
      <c r="N109" s="73"/>
      <c r="O109" s="57">
        <v>16</v>
      </c>
      <c r="P109" s="57">
        <v>19</v>
      </c>
      <c r="Q109" s="58">
        <f>AVERAGE(O109:P109)</f>
        <v>17.5</v>
      </c>
    </row>
    <row r="110" spans="1:17" ht="12">
      <c r="A110" s="48"/>
      <c r="B110" s="48">
        <v>114</v>
      </c>
      <c r="C110" s="48"/>
      <c r="D110" s="59">
        <v>230</v>
      </c>
      <c r="E110" s="50">
        <v>60</v>
      </c>
      <c r="F110" s="47" t="s">
        <v>1386</v>
      </c>
      <c r="G110" s="47" t="s">
        <v>1387</v>
      </c>
      <c r="H110" s="47" t="s">
        <v>1</v>
      </c>
      <c r="I110" s="52"/>
      <c r="J110" s="53"/>
      <c r="K110" s="53" t="s">
        <v>1388</v>
      </c>
      <c r="L110" s="60" t="s">
        <v>1341</v>
      </c>
      <c r="M110" s="61">
        <v>0.01629861111111111</v>
      </c>
      <c r="O110" s="57">
        <v>9</v>
      </c>
      <c r="P110" s="57">
        <v>14.5</v>
      </c>
      <c r="Q110" s="58">
        <f>AVERAGE(O110:P110)</f>
        <v>11.75</v>
      </c>
    </row>
    <row r="111" spans="1:17" ht="9.75">
      <c r="A111" s="48"/>
      <c r="B111" s="48"/>
      <c r="C111" s="48"/>
      <c r="D111" s="65"/>
      <c r="E111" s="50">
        <v>51</v>
      </c>
      <c r="F111" s="51" t="s">
        <v>1389</v>
      </c>
      <c r="G111" s="51" t="s">
        <v>898</v>
      </c>
      <c r="H111" s="47" t="s">
        <v>0</v>
      </c>
      <c r="K111" s="53" t="s">
        <v>1235</v>
      </c>
      <c r="L111" s="54" t="s">
        <v>1341</v>
      </c>
      <c r="M111" s="55" t="s">
        <v>228</v>
      </c>
      <c r="N111" s="56"/>
      <c r="Q111" s="58">
        <v>0</v>
      </c>
    </row>
    <row r="112" spans="1:17" ht="12">
      <c r="A112" s="48"/>
      <c r="B112" s="48"/>
      <c r="C112" s="48"/>
      <c r="D112" s="65"/>
      <c r="E112" s="50">
        <v>52</v>
      </c>
      <c r="F112" s="51" t="s">
        <v>1390</v>
      </c>
      <c r="G112" s="51" t="s">
        <v>1391</v>
      </c>
      <c r="H112" s="47" t="s">
        <v>0</v>
      </c>
      <c r="K112" s="53" t="s">
        <v>1392</v>
      </c>
      <c r="L112" s="54" t="s">
        <v>1341</v>
      </c>
      <c r="M112" s="55" t="s">
        <v>228</v>
      </c>
      <c r="Q112" s="58">
        <v>0</v>
      </c>
    </row>
    <row r="113" spans="1:17" ht="9.75">
      <c r="A113" s="48"/>
      <c r="B113" s="48">
        <v>19</v>
      </c>
      <c r="C113" s="48"/>
      <c r="D113" s="59">
        <v>35</v>
      </c>
      <c r="E113" s="50">
        <v>61</v>
      </c>
      <c r="F113" s="47" t="s">
        <v>1393</v>
      </c>
      <c r="G113" s="47" t="s">
        <v>47</v>
      </c>
      <c r="H113" s="47" t="s">
        <v>1</v>
      </c>
      <c r="I113" s="52" t="s">
        <v>17</v>
      </c>
      <c r="J113" s="53" t="s">
        <v>144</v>
      </c>
      <c r="K113" s="53" t="s">
        <v>1394</v>
      </c>
      <c r="L113" s="60" t="s">
        <v>1341</v>
      </c>
      <c r="M113" s="55">
        <v>0.00900636574074074</v>
      </c>
      <c r="N113" s="56"/>
      <c r="O113" s="57">
        <v>20</v>
      </c>
      <c r="P113" s="57">
        <v>20</v>
      </c>
      <c r="Q113" s="58">
        <f>AVERAGE(O113:P113,O113)</f>
        <v>20</v>
      </c>
    </row>
    <row r="114" spans="1:17" ht="9.75">
      <c r="A114" s="48"/>
      <c r="B114" s="48"/>
      <c r="C114" s="48"/>
      <c r="D114" s="65"/>
      <c r="E114" s="50">
        <v>53</v>
      </c>
      <c r="F114" s="51" t="s">
        <v>1395</v>
      </c>
      <c r="G114" s="51" t="s">
        <v>505</v>
      </c>
      <c r="H114" s="47" t="s">
        <v>0</v>
      </c>
      <c r="K114" s="53" t="s">
        <v>1396</v>
      </c>
      <c r="L114" s="54" t="s">
        <v>1341</v>
      </c>
      <c r="M114" s="55" t="s">
        <v>228</v>
      </c>
      <c r="N114" s="56"/>
      <c r="Q114" s="58">
        <v>0</v>
      </c>
    </row>
    <row r="115" spans="1:17" ht="9.75">
      <c r="A115" s="66"/>
      <c r="B115" s="66"/>
      <c r="C115" s="66"/>
      <c r="D115" s="65"/>
      <c r="E115" s="50">
        <v>54</v>
      </c>
      <c r="F115" s="51" t="s">
        <v>1397</v>
      </c>
      <c r="G115" s="51" t="s">
        <v>1398</v>
      </c>
      <c r="H115" s="47" t="s">
        <v>0</v>
      </c>
      <c r="K115" s="53" t="s">
        <v>1399</v>
      </c>
      <c r="L115" s="54" t="s">
        <v>1341</v>
      </c>
      <c r="M115" s="55" t="s">
        <v>228</v>
      </c>
      <c r="N115" s="56"/>
      <c r="Q115" s="58">
        <v>0</v>
      </c>
    </row>
    <row r="116" spans="1:17" ht="12">
      <c r="A116" s="48"/>
      <c r="B116" s="48">
        <v>14</v>
      </c>
      <c r="C116" s="48"/>
      <c r="D116" s="49">
        <v>19</v>
      </c>
      <c r="E116" s="50">
        <v>55</v>
      </c>
      <c r="F116" s="51" t="s">
        <v>1400</v>
      </c>
      <c r="G116" s="51" t="s">
        <v>238</v>
      </c>
      <c r="H116" s="47" t="s">
        <v>0</v>
      </c>
      <c r="I116" s="63" t="s">
        <v>17</v>
      </c>
      <c r="J116" s="64" t="s">
        <v>156</v>
      </c>
      <c r="K116" s="53" t="s">
        <v>1317</v>
      </c>
      <c r="L116" s="54" t="s">
        <v>1341</v>
      </c>
      <c r="M116" s="55">
        <v>0.008722685185185186</v>
      </c>
      <c r="O116" s="57">
        <v>19.5</v>
      </c>
      <c r="P116" s="57">
        <v>20</v>
      </c>
      <c r="Q116" s="58">
        <f>AVERAGE(O116:P116,O116)</f>
        <v>19.666666666666668</v>
      </c>
    </row>
    <row r="117" spans="1:17" ht="9.75">
      <c r="A117" s="48"/>
      <c r="B117" s="48">
        <v>90</v>
      </c>
      <c r="C117" s="48"/>
      <c r="D117" s="65">
        <v>179</v>
      </c>
      <c r="E117" s="50">
        <v>62</v>
      </c>
      <c r="F117" s="51" t="s">
        <v>1401</v>
      </c>
      <c r="G117" s="51" t="s">
        <v>1402</v>
      </c>
      <c r="H117" s="47" t="s">
        <v>1</v>
      </c>
      <c r="I117" s="52"/>
      <c r="J117" s="53"/>
      <c r="K117" s="53" t="s">
        <v>1403</v>
      </c>
      <c r="L117" s="54" t="s">
        <v>1341</v>
      </c>
      <c r="M117" s="55">
        <v>0.01267175925925926</v>
      </c>
      <c r="N117" s="56"/>
      <c r="O117" s="57">
        <v>13.5</v>
      </c>
      <c r="P117" s="57">
        <v>17.5</v>
      </c>
      <c r="Q117" s="58">
        <f>AVERAGE(O117:P117)</f>
        <v>15.5</v>
      </c>
    </row>
    <row r="118" spans="1:17" ht="9.75">
      <c r="A118" s="48"/>
      <c r="B118" s="48">
        <v>63</v>
      </c>
      <c r="C118" s="48"/>
      <c r="D118" s="68">
        <v>140</v>
      </c>
      <c r="E118" s="50">
        <v>63</v>
      </c>
      <c r="F118" s="47" t="s">
        <v>924</v>
      </c>
      <c r="G118" s="47" t="s">
        <v>1404</v>
      </c>
      <c r="H118" s="47" t="s">
        <v>1</v>
      </c>
      <c r="I118" s="52"/>
      <c r="J118" s="53"/>
      <c r="K118" s="53" t="s">
        <v>1405</v>
      </c>
      <c r="L118" s="60" t="s">
        <v>1341</v>
      </c>
      <c r="M118" s="55">
        <v>0.011413888888888888</v>
      </c>
      <c r="N118" s="56"/>
      <c r="O118" s="57">
        <v>15.5</v>
      </c>
      <c r="P118" s="57">
        <v>18.5</v>
      </c>
      <c r="Q118" s="58">
        <f>AVERAGE(O118:P118)</f>
        <v>17</v>
      </c>
    </row>
    <row r="119" spans="1:17" ht="9.75">
      <c r="A119" s="48"/>
      <c r="B119" s="48">
        <v>100</v>
      </c>
      <c r="C119" s="48"/>
      <c r="D119" s="59">
        <v>210</v>
      </c>
      <c r="E119" s="50">
        <v>64</v>
      </c>
      <c r="F119" s="47" t="s">
        <v>1406</v>
      </c>
      <c r="G119" s="47" t="s">
        <v>1407</v>
      </c>
      <c r="H119" s="47" t="s">
        <v>1</v>
      </c>
      <c r="I119" s="52"/>
      <c r="J119" s="53"/>
      <c r="K119" s="53" t="s">
        <v>1408</v>
      </c>
      <c r="L119" s="60" t="s">
        <v>1341</v>
      </c>
      <c r="M119" s="61">
        <v>0.014185185185185184</v>
      </c>
      <c r="N119" s="56"/>
      <c r="O119" s="57">
        <v>11.5</v>
      </c>
      <c r="P119" s="57">
        <v>16.5</v>
      </c>
      <c r="Q119" s="58">
        <f>AVERAGE(O119:P119)</f>
        <v>14</v>
      </c>
    </row>
    <row r="120" spans="1:17" ht="9.75">
      <c r="A120" s="48"/>
      <c r="B120" s="48">
        <v>95</v>
      </c>
      <c r="C120" s="48"/>
      <c r="D120" s="59">
        <v>197</v>
      </c>
      <c r="E120" s="50">
        <v>65</v>
      </c>
      <c r="F120" s="47" t="s">
        <v>1409</v>
      </c>
      <c r="G120" s="47" t="s">
        <v>812</v>
      </c>
      <c r="H120" s="47" t="s">
        <v>1</v>
      </c>
      <c r="I120" s="52"/>
      <c r="J120" s="53"/>
      <c r="K120" s="53" t="s">
        <v>1410</v>
      </c>
      <c r="L120" s="60" t="s">
        <v>1341</v>
      </c>
      <c r="M120" s="61">
        <v>0.01343587962962963</v>
      </c>
      <c r="N120" s="56"/>
      <c r="O120" s="57">
        <v>12.5</v>
      </c>
      <c r="P120" s="57">
        <v>17</v>
      </c>
      <c r="Q120" s="58">
        <f>AVERAGE(O120:P120)</f>
        <v>14.75</v>
      </c>
    </row>
    <row r="121" spans="1:17" ht="9.75">
      <c r="A121" s="48"/>
      <c r="B121" s="48">
        <v>50</v>
      </c>
      <c r="C121" s="48"/>
      <c r="D121" s="59">
        <v>82</v>
      </c>
      <c r="E121" s="50">
        <v>56</v>
      </c>
      <c r="F121" s="47" t="s">
        <v>115</v>
      </c>
      <c r="G121" s="47" t="s">
        <v>1411</v>
      </c>
      <c r="H121" s="47" t="s">
        <v>0</v>
      </c>
      <c r="K121" s="53" t="s">
        <v>1412</v>
      </c>
      <c r="L121" s="60" t="s">
        <v>1341</v>
      </c>
      <c r="M121" s="55">
        <v>0.012235532407407407</v>
      </c>
      <c r="N121" s="56"/>
      <c r="O121" s="57">
        <v>12.5</v>
      </c>
      <c r="P121" s="57">
        <v>16</v>
      </c>
      <c r="Q121" s="58">
        <f>AVERAGE(O121:P121)</f>
        <v>14.25</v>
      </c>
    </row>
    <row r="122" spans="1:17" ht="9.75">
      <c r="A122" s="48"/>
      <c r="B122" s="48">
        <v>92</v>
      </c>
      <c r="C122" s="48"/>
      <c r="D122" s="68">
        <v>187</v>
      </c>
      <c r="E122" s="50">
        <v>66</v>
      </c>
      <c r="F122" s="47" t="s">
        <v>1413</v>
      </c>
      <c r="G122" s="47" t="s">
        <v>241</v>
      </c>
      <c r="H122" s="47" t="s">
        <v>1</v>
      </c>
      <c r="I122" s="52" t="s">
        <v>17</v>
      </c>
      <c r="J122" s="53" t="s">
        <v>23</v>
      </c>
      <c r="K122" s="67" t="s">
        <v>1414</v>
      </c>
      <c r="L122" s="60" t="s">
        <v>1415</v>
      </c>
      <c r="M122" s="55">
        <v>0.012918981481481481</v>
      </c>
      <c r="N122" s="56"/>
      <c r="O122" s="57">
        <v>13</v>
      </c>
      <c r="P122" s="57">
        <v>17.5</v>
      </c>
      <c r="Q122" s="58">
        <f>AVERAGE(O122:P122,O122)</f>
        <v>14.5</v>
      </c>
    </row>
    <row r="123" spans="1:17" ht="9.75">
      <c r="A123" s="66"/>
      <c r="B123" s="48">
        <v>44</v>
      </c>
      <c r="C123" s="66"/>
      <c r="D123" s="68">
        <v>67</v>
      </c>
      <c r="E123" s="50">
        <v>57</v>
      </c>
      <c r="F123" s="47" t="s">
        <v>1416</v>
      </c>
      <c r="G123" s="47" t="s">
        <v>210</v>
      </c>
      <c r="H123" s="47" t="s">
        <v>0</v>
      </c>
      <c r="K123" s="53" t="s">
        <v>1417</v>
      </c>
      <c r="L123" s="60" t="s">
        <v>1415</v>
      </c>
      <c r="M123" s="55">
        <v>0.011570949074074076</v>
      </c>
      <c r="N123" s="56"/>
      <c r="O123" s="57">
        <v>13.5</v>
      </c>
      <c r="P123" s="57">
        <v>16.5</v>
      </c>
      <c r="Q123" s="58">
        <f>AVERAGE(O123:P123)</f>
        <v>15</v>
      </c>
    </row>
    <row r="124" spans="1:17" ht="9.75">
      <c r="A124" s="48"/>
      <c r="B124" s="48">
        <v>84</v>
      </c>
      <c r="C124" s="48"/>
      <c r="D124" s="49">
        <v>171</v>
      </c>
      <c r="E124" s="50">
        <v>67</v>
      </c>
      <c r="F124" s="51" t="s">
        <v>1418</v>
      </c>
      <c r="G124" s="51" t="s">
        <v>423</v>
      </c>
      <c r="H124" s="47" t="s">
        <v>1</v>
      </c>
      <c r="I124" s="52" t="s">
        <v>43</v>
      </c>
      <c r="J124" s="53" t="s">
        <v>163</v>
      </c>
      <c r="K124" s="53" t="s">
        <v>1412</v>
      </c>
      <c r="L124" s="54" t="s">
        <v>1415</v>
      </c>
      <c r="M124" s="55">
        <v>0.01243125</v>
      </c>
      <c r="N124" s="56"/>
      <c r="O124" s="57">
        <v>14</v>
      </c>
      <c r="P124" s="57">
        <v>18</v>
      </c>
      <c r="Q124" s="58">
        <f>AVERAGE(O124:P124,O124)</f>
        <v>15.333333333333334</v>
      </c>
    </row>
    <row r="125" spans="1:17" ht="9.75">
      <c r="A125" s="48"/>
      <c r="B125" s="48">
        <v>54</v>
      </c>
      <c r="C125" s="48"/>
      <c r="D125" s="65">
        <v>121</v>
      </c>
      <c r="E125" s="50">
        <v>68</v>
      </c>
      <c r="F125" s="51" t="s">
        <v>595</v>
      </c>
      <c r="G125" s="51" t="s">
        <v>1419</v>
      </c>
      <c r="H125" s="47" t="s">
        <v>1</v>
      </c>
      <c r="I125" s="52"/>
      <c r="J125" s="53" t="s">
        <v>1172</v>
      </c>
      <c r="K125" s="53" t="s">
        <v>1420</v>
      </c>
      <c r="L125" s="54" t="s">
        <v>1415</v>
      </c>
      <c r="M125" s="55">
        <v>0.010685648148148147</v>
      </c>
      <c r="N125" s="56"/>
      <c r="O125" s="57">
        <v>17</v>
      </c>
      <c r="P125" s="57">
        <v>19.5</v>
      </c>
      <c r="Q125" s="58">
        <f>AVERAGE(O125:P125)</f>
        <v>18.25</v>
      </c>
    </row>
    <row r="126" spans="1:17" ht="9.75">
      <c r="A126" s="48"/>
      <c r="B126" s="48"/>
      <c r="C126" s="48"/>
      <c r="D126" s="65"/>
      <c r="E126" s="50">
        <v>58</v>
      </c>
      <c r="F126" s="51" t="s">
        <v>1421</v>
      </c>
      <c r="G126" s="51" t="s">
        <v>713</v>
      </c>
      <c r="H126" s="47" t="s">
        <v>0</v>
      </c>
      <c r="K126" s="53" t="s">
        <v>1176</v>
      </c>
      <c r="L126" s="54" t="s">
        <v>1415</v>
      </c>
      <c r="M126" s="55" t="s">
        <v>228</v>
      </c>
      <c r="N126" s="56"/>
      <c r="Q126" s="58">
        <v>0</v>
      </c>
    </row>
    <row r="127" spans="1:14" ht="9.75">
      <c r="A127" s="48"/>
      <c r="B127" s="48"/>
      <c r="C127" s="48"/>
      <c r="D127" s="68"/>
      <c r="E127" s="50">
        <v>59</v>
      </c>
      <c r="F127" s="47" t="s">
        <v>1422</v>
      </c>
      <c r="G127" s="47" t="s">
        <v>1423</v>
      </c>
      <c r="H127" s="47" t="s">
        <v>0</v>
      </c>
      <c r="K127" s="67" t="s">
        <v>1424</v>
      </c>
      <c r="L127" s="60" t="s">
        <v>1415</v>
      </c>
      <c r="M127" s="55" t="s">
        <v>910</v>
      </c>
      <c r="N127" s="56"/>
    </row>
    <row r="128" spans="1:17" ht="9.75">
      <c r="A128" s="48"/>
      <c r="B128" s="48">
        <v>46</v>
      </c>
      <c r="C128" s="48"/>
      <c r="D128" s="49">
        <v>99</v>
      </c>
      <c r="E128" s="50">
        <v>69</v>
      </c>
      <c r="F128" s="51" t="s">
        <v>456</v>
      </c>
      <c r="G128" s="51" t="s">
        <v>73</v>
      </c>
      <c r="H128" s="47" t="s">
        <v>1</v>
      </c>
      <c r="I128" s="52"/>
      <c r="J128" s="53" t="s">
        <v>1172</v>
      </c>
      <c r="K128" s="53" t="s">
        <v>1212</v>
      </c>
      <c r="L128" s="54" t="s">
        <v>1415</v>
      </c>
      <c r="M128" s="55">
        <v>0.010188657407407408</v>
      </c>
      <c r="N128" s="56"/>
      <c r="O128" s="57">
        <v>18.5</v>
      </c>
      <c r="P128" s="57">
        <v>20</v>
      </c>
      <c r="Q128" s="58">
        <f>AVERAGE(O128:P128)</f>
        <v>19.25</v>
      </c>
    </row>
    <row r="129" spans="1:17" ht="9.75">
      <c r="A129" s="48"/>
      <c r="B129" s="48"/>
      <c r="C129" s="48"/>
      <c r="D129" s="68"/>
      <c r="E129" s="50">
        <v>60</v>
      </c>
      <c r="F129" s="47" t="s">
        <v>1425</v>
      </c>
      <c r="G129" s="47" t="s">
        <v>375</v>
      </c>
      <c r="H129" s="47" t="s">
        <v>0</v>
      </c>
      <c r="J129" s="64" t="s">
        <v>1172</v>
      </c>
      <c r="K129" s="53" t="s">
        <v>1426</v>
      </c>
      <c r="L129" s="60" t="s">
        <v>1415</v>
      </c>
      <c r="M129" s="55" t="s">
        <v>228</v>
      </c>
      <c r="N129" s="56"/>
      <c r="Q129" s="58">
        <v>0</v>
      </c>
    </row>
    <row r="130" spans="1:17" ht="12">
      <c r="A130" s="48"/>
      <c r="B130" s="48">
        <v>109</v>
      </c>
      <c r="C130" s="48"/>
      <c r="D130" s="59">
        <v>223</v>
      </c>
      <c r="E130" s="50">
        <v>70</v>
      </c>
      <c r="F130" s="47" t="s">
        <v>1427</v>
      </c>
      <c r="G130" s="47" t="s">
        <v>1428</v>
      </c>
      <c r="H130" s="47" t="s">
        <v>1</v>
      </c>
      <c r="I130" s="52"/>
      <c r="J130" s="53" t="s">
        <v>1172</v>
      </c>
      <c r="K130" s="53" t="s">
        <v>1429</v>
      </c>
      <c r="L130" s="60" t="s">
        <v>1415</v>
      </c>
      <c r="M130" s="61">
        <v>0.015077199074074074</v>
      </c>
      <c r="O130" s="57">
        <v>10.5</v>
      </c>
      <c r="P130" s="57">
        <v>15.5</v>
      </c>
      <c r="Q130" s="58">
        <f>AVERAGE(O130:P130)</f>
        <v>13</v>
      </c>
    </row>
    <row r="131" spans="1:14" ht="9.75">
      <c r="A131" s="48"/>
      <c r="B131" s="48"/>
      <c r="C131" s="48"/>
      <c r="D131" s="68"/>
      <c r="E131" s="50">
        <v>61</v>
      </c>
      <c r="F131" s="47" t="s">
        <v>1430</v>
      </c>
      <c r="G131" s="47" t="s">
        <v>680</v>
      </c>
      <c r="H131" s="47" t="s">
        <v>0</v>
      </c>
      <c r="K131" s="53" t="s">
        <v>1431</v>
      </c>
      <c r="L131" s="60" t="s">
        <v>1415</v>
      </c>
      <c r="M131" s="55" t="s">
        <v>1350</v>
      </c>
      <c r="N131" s="56"/>
    </row>
    <row r="132" spans="1:17" ht="9.75">
      <c r="A132" s="48"/>
      <c r="B132" s="48">
        <v>58</v>
      </c>
      <c r="C132" s="48"/>
      <c r="D132" s="68">
        <v>104</v>
      </c>
      <c r="E132" s="50">
        <v>62</v>
      </c>
      <c r="F132" s="47" t="s">
        <v>1432</v>
      </c>
      <c r="G132" s="47" t="s">
        <v>195</v>
      </c>
      <c r="H132" s="47" t="s">
        <v>0</v>
      </c>
      <c r="K132" s="53" t="s">
        <v>1433</v>
      </c>
      <c r="L132" s="60" t="s">
        <v>1415</v>
      </c>
      <c r="M132" s="55">
        <v>0.014575925925925928</v>
      </c>
      <c r="N132" s="56"/>
      <c r="O132" s="57">
        <v>9</v>
      </c>
      <c r="P132" s="57">
        <v>13</v>
      </c>
      <c r="Q132" s="58">
        <f>AVERAGE(O132:P132)</f>
        <v>11</v>
      </c>
    </row>
    <row r="133" spans="1:17" ht="9.75">
      <c r="A133" s="66"/>
      <c r="B133" s="48">
        <v>18</v>
      </c>
      <c r="C133" s="66"/>
      <c r="D133" s="65">
        <v>26</v>
      </c>
      <c r="E133" s="50">
        <v>63</v>
      </c>
      <c r="F133" s="51" t="s">
        <v>1434</v>
      </c>
      <c r="G133" s="51" t="s">
        <v>250</v>
      </c>
      <c r="H133" s="47" t="s">
        <v>0</v>
      </c>
      <c r="I133" s="63" t="s">
        <v>52</v>
      </c>
      <c r="J133" s="64" t="s">
        <v>60</v>
      </c>
      <c r="K133" s="53" t="s">
        <v>1435</v>
      </c>
      <c r="L133" s="54" t="s">
        <v>1415</v>
      </c>
      <c r="M133" s="55">
        <v>0.009100231481481482</v>
      </c>
      <c r="N133" s="56"/>
      <c r="O133" s="57">
        <v>18.5</v>
      </c>
      <c r="P133" s="57">
        <v>19.5</v>
      </c>
      <c r="Q133" s="58">
        <f>AVERAGE(O133:P133,O133)</f>
        <v>18.833333333333332</v>
      </c>
    </row>
    <row r="134" spans="1:17" ht="12">
      <c r="A134" s="48"/>
      <c r="B134" s="48">
        <v>29</v>
      </c>
      <c r="C134" s="48"/>
      <c r="D134" s="65">
        <v>42</v>
      </c>
      <c r="E134" s="50">
        <v>64</v>
      </c>
      <c r="F134" s="51" t="s">
        <v>1434</v>
      </c>
      <c r="G134" s="51" t="s">
        <v>1436</v>
      </c>
      <c r="H134" s="47" t="s">
        <v>0</v>
      </c>
      <c r="I134" s="63" t="s">
        <v>52</v>
      </c>
      <c r="J134" s="64" t="s">
        <v>60</v>
      </c>
      <c r="K134" s="53" t="s">
        <v>1435</v>
      </c>
      <c r="L134" s="54" t="s">
        <v>1415</v>
      </c>
      <c r="M134" s="55">
        <v>0.010062615740740742</v>
      </c>
      <c r="O134" s="57">
        <v>16.5</v>
      </c>
      <c r="P134" s="57">
        <v>18.5</v>
      </c>
      <c r="Q134" s="58">
        <f>AVERAGE(O134:P134,O134)</f>
        <v>17.166666666666668</v>
      </c>
    </row>
    <row r="135" spans="1:17" ht="9.75">
      <c r="A135" s="48"/>
      <c r="B135" s="48">
        <v>105</v>
      </c>
      <c r="C135" s="66"/>
      <c r="D135" s="59">
        <v>219</v>
      </c>
      <c r="E135" s="50">
        <v>71</v>
      </c>
      <c r="F135" s="47" t="s">
        <v>1437</v>
      </c>
      <c r="G135" s="47" t="s">
        <v>1438</v>
      </c>
      <c r="H135" s="47" t="s">
        <v>1</v>
      </c>
      <c r="I135" s="52"/>
      <c r="J135" s="53"/>
      <c r="K135" s="53" t="s">
        <v>1439</v>
      </c>
      <c r="L135" s="60" t="s">
        <v>1415</v>
      </c>
      <c r="M135" s="61">
        <v>0.014850231481481483</v>
      </c>
      <c r="N135" s="56"/>
      <c r="O135" s="57">
        <v>11</v>
      </c>
      <c r="P135" s="57">
        <v>16</v>
      </c>
      <c r="Q135" s="58">
        <f>AVERAGE(O135:P135)</f>
        <v>13.5</v>
      </c>
    </row>
    <row r="136" spans="1:17" ht="9.75">
      <c r="A136" s="48"/>
      <c r="B136" s="48">
        <v>44</v>
      </c>
      <c r="C136" s="48"/>
      <c r="D136" s="49">
        <v>95</v>
      </c>
      <c r="E136" s="50">
        <v>72</v>
      </c>
      <c r="F136" s="51" t="s">
        <v>425</v>
      </c>
      <c r="G136" s="51" t="s">
        <v>1440</v>
      </c>
      <c r="H136" s="47" t="s">
        <v>1</v>
      </c>
      <c r="I136" s="52"/>
      <c r="J136" s="53" t="s">
        <v>1172</v>
      </c>
      <c r="K136" s="53" t="s">
        <v>1441</v>
      </c>
      <c r="L136" s="54" t="s">
        <v>1415</v>
      </c>
      <c r="M136" s="55">
        <v>0.010136111111111111</v>
      </c>
      <c r="N136" s="56"/>
      <c r="O136" s="57">
        <v>18.5</v>
      </c>
      <c r="P136" s="57">
        <v>20</v>
      </c>
      <c r="Q136" s="58">
        <f>AVERAGE(O136:P136)</f>
        <v>19.25</v>
      </c>
    </row>
    <row r="137" spans="1:17" ht="9.75">
      <c r="A137" s="48"/>
      <c r="B137" s="48">
        <v>103</v>
      </c>
      <c r="C137" s="66"/>
      <c r="D137" s="59">
        <v>216</v>
      </c>
      <c r="E137" s="50">
        <v>73</v>
      </c>
      <c r="F137" s="47" t="s">
        <v>1442</v>
      </c>
      <c r="G137" s="47" t="s">
        <v>1308</v>
      </c>
      <c r="H137" s="47" t="s">
        <v>1</v>
      </c>
      <c r="I137" s="52"/>
      <c r="J137" s="53"/>
      <c r="K137" s="53" t="s">
        <v>1443</v>
      </c>
      <c r="L137" s="60" t="s">
        <v>1415</v>
      </c>
      <c r="M137" s="61">
        <v>0.01474421296296296</v>
      </c>
      <c r="N137" s="56"/>
      <c r="O137" s="57">
        <v>11</v>
      </c>
      <c r="P137" s="57">
        <v>16</v>
      </c>
      <c r="Q137" s="58">
        <f>AVERAGE(O137:P137)</f>
        <v>13.5</v>
      </c>
    </row>
    <row r="138" spans="1:17" ht="12">
      <c r="A138" s="48">
        <v>60</v>
      </c>
      <c r="B138" s="66"/>
      <c r="C138" s="66"/>
      <c r="D138" s="68">
        <v>148</v>
      </c>
      <c r="E138" s="50">
        <v>74</v>
      </c>
      <c r="F138" s="47" t="s">
        <v>1444</v>
      </c>
      <c r="G138" s="47" t="s">
        <v>1445</v>
      </c>
      <c r="H138" s="47" t="s">
        <v>1</v>
      </c>
      <c r="I138" s="52"/>
      <c r="J138" s="53" t="s">
        <v>1172</v>
      </c>
      <c r="K138" s="53" t="s">
        <v>1446</v>
      </c>
      <c r="L138" s="60" t="s">
        <v>1447</v>
      </c>
      <c r="M138" s="55">
        <v>0.011784722222222222</v>
      </c>
      <c r="O138" s="57">
        <v>15</v>
      </c>
      <c r="P138" s="57">
        <v>18.5</v>
      </c>
      <c r="Q138" s="58">
        <f>AVERAGE(O138:P138)</f>
        <v>16.75</v>
      </c>
    </row>
    <row r="139" spans="1:17" ht="12">
      <c r="A139" s="48">
        <v>41</v>
      </c>
      <c r="B139" s="48"/>
      <c r="C139" s="48"/>
      <c r="D139" s="59">
        <v>106</v>
      </c>
      <c r="E139" s="50">
        <v>75</v>
      </c>
      <c r="F139" s="47" t="s">
        <v>1448</v>
      </c>
      <c r="G139" s="47" t="s">
        <v>255</v>
      </c>
      <c r="H139" s="47" t="s">
        <v>1</v>
      </c>
      <c r="I139" s="52"/>
      <c r="J139" s="53" t="s">
        <v>1172</v>
      </c>
      <c r="K139" s="53" t="s">
        <v>1361</v>
      </c>
      <c r="L139" s="60" t="s">
        <v>1447</v>
      </c>
      <c r="M139" s="55">
        <v>0.010432407407407406</v>
      </c>
      <c r="O139" s="57">
        <v>17.5</v>
      </c>
      <c r="P139" s="57">
        <v>19.5</v>
      </c>
      <c r="Q139" s="58">
        <f>AVERAGE(O139:P139)</f>
        <v>18.5</v>
      </c>
    </row>
    <row r="140" spans="1:17" ht="9.75">
      <c r="A140" s="48">
        <v>4</v>
      </c>
      <c r="B140" s="48"/>
      <c r="C140" s="48"/>
      <c r="D140" s="65">
        <v>24</v>
      </c>
      <c r="E140" s="50">
        <v>65</v>
      </c>
      <c r="F140" s="51" t="s">
        <v>1449</v>
      </c>
      <c r="G140" s="51" t="s">
        <v>713</v>
      </c>
      <c r="H140" s="47" t="s">
        <v>0</v>
      </c>
      <c r="I140" s="63" t="s">
        <v>17</v>
      </c>
      <c r="J140" s="64" t="s">
        <v>560</v>
      </c>
      <c r="K140" s="53" t="s">
        <v>1450</v>
      </c>
      <c r="L140" s="54" t="s">
        <v>1447</v>
      </c>
      <c r="M140" s="55">
        <v>0.008995717592592593</v>
      </c>
      <c r="N140" s="56"/>
      <c r="O140" s="57">
        <v>19</v>
      </c>
      <c r="P140" s="57">
        <v>20</v>
      </c>
      <c r="Q140" s="58">
        <f>AVERAGE(O140:P140,O140)</f>
        <v>19.333333333333332</v>
      </c>
    </row>
    <row r="141" spans="1:13" ht="12">
      <c r="A141" s="48"/>
      <c r="B141" s="48"/>
      <c r="C141" s="48"/>
      <c r="E141" s="50">
        <v>76</v>
      </c>
      <c r="F141" s="47" t="s">
        <v>374</v>
      </c>
      <c r="G141" s="47" t="s">
        <v>1451</v>
      </c>
      <c r="H141" s="47" t="s">
        <v>1</v>
      </c>
      <c r="I141" s="52"/>
      <c r="J141" s="53" t="s">
        <v>1172</v>
      </c>
      <c r="K141" s="53" t="s">
        <v>1452</v>
      </c>
      <c r="L141" s="60" t="s">
        <v>1447</v>
      </c>
      <c r="M141" s="61" t="s">
        <v>1155</v>
      </c>
    </row>
    <row r="142" spans="1:17" ht="9.75">
      <c r="A142" s="48">
        <v>5</v>
      </c>
      <c r="B142" s="48"/>
      <c r="C142" s="48"/>
      <c r="D142" s="49">
        <v>22</v>
      </c>
      <c r="E142" s="50">
        <v>77</v>
      </c>
      <c r="F142" s="51" t="s">
        <v>1453</v>
      </c>
      <c r="G142" s="51" t="s">
        <v>1454</v>
      </c>
      <c r="H142" s="47" t="s">
        <v>1</v>
      </c>
      <c r="I142" s="52" t="s">
        <v>17</v>
      </c>
      <c r="J142" s="53" t="s">
        <v>560</v>
      </c>
      <c r="K142" s="53" t="s">
        <v>1455</v>
      </c>
      <c r="L142" s="54" t="s">
        <v>1447</v>
      </c>
      <c r="M142" s="55">
        <v>0.008782060185185184</v>
      </c>
      <c r="N142" s="56"/>
      <c r="O142" s="57">
        <v>20</v>
      </c>
      <c r="P142" s="57">
        <v>20</v>
      </c>
      <c r="Q142" s="58">
        <f>AVERAGE(O142:P142,O142)</f>
        <v>20</v>
      </c>
    </row>
    <row r="143" spans="1:13" ht="12">
      <c r="A143" s="48"/>
      <c r="B143" s="48"/>
      <c r="C143" s="48"/>
      <c r="E143" s="50">
        <v>78</v>
      </c>
      <c r="F143" s="47" t="s">
        <v>306</v>
      </c>
      <c r="G143" s="47" t="s">
        <v>1368</v>
      </c>
      <c r="H143" s="47" t="s">
        <v>1</v>
      </c>
      <c r="I143" s="52" t="s">
        <v>17</v>
      </c>
      <c r="J143" s="53" t="s">
        <v>560</v>
      </c>
      <c r="K143" s="53" t="s">
        <v>1456</v>
      </c>
      <c r="L143" s="60" t="s">
        <v>1447</v>
      </c>
      <c r="M143" s="61" t="s">
        <v>1278</v>
      </c>
    </row>
    <row r="144" spans="1:17" ht="9.75">
      <c r="A144" s="48">
        <v>62</v>
      </c>
      <c r="B144" s="48"/>
      <c r="C144" s="48"/>
      <c r="D144" s="49">
        <v>157</v>
      </c>
      <c r="E144" s="50">
        <v>79</v>
      </c>
      <c r="F144" s="51" t="s">
        <v>1457</v>
      </c>
      <c r="G144" s="51" t="s">
        <v>265</v>
      </c>
      <c r="H144" s="47" t="s">
        <v>1</v>
      </c>
      <c r="I144" s="52" t="s">
        <v>17</v>
      </c>
      <c r="J144" s="53" t="s">
        <v>23</v>
      </c>
      <c r="K144" s="53" t="s">
        <v>1458</v>
      </c>
      <c r="L144" s="54" t="s">
        <v>1447</v>
      </c>
      <c r="M144" s="55">
        <v>0.012028819444444444</v>
      </c>
      <c r="N144" s="56"/>
      <c r="O144" s="57">
        <v>14.5</v>
      </c>
      <c r="P144" s="57">
        <v>18</v>
      </c>
      <c r="Q144" s="58">
        <f>AVERAGE(O144:P144,O144)</f>
        <v>15.666666666666666</v>
      </c>
    </row>
    <row r="145" spans="1:17" ht="9.75">
      <c r="A145" s="48">
        <v>48</v>
      </c>
      <c r="B145" s="66"/>
      <c r="C145" s="66"/>
      <c r="D145" s="68">
        <v>115</v>
      </c>
      <c r="E145" s="50">
        <v>80</v>
      </c>
      <c r="F145" s="47" t="s">
        <v>1459</v>
      </c>
      <c r="G145" s="47" t="s">
        <v>1460</v>
      </c>
      <c r="H145" s="47" t="s">
        <v>1</v>
      </c>
      <c r="I145" s="52"/>
      <c r="J145" s="53" t="s">
        <v>1172</v>
      </c>
      <c r="K145" s="53" t="s">
        <v>1461</v>
      </c>
      <c r="L145" s="60" t="s">
        <v>1447</v>
      </c>
      <c r="M145" s="55">
        <v>0.010629166666666667</v>
      </c>
      <c r="N145" s="56"/>
      <c r="O145" s="57">
        <v>17.5</v>
      </c>
      <c r="P145" s="57">
        <v>19.5</v>
      </c>
      <c r="Q145" s="58">
        <f>AVERAGE(O145:P145)</f>
        <v>18.5</v>
      </c>
    </row>
    <row r="146" spans="1:17" ht="9.75">
      <c r="A146" s="48">
        <v>77</v>
      </c>
      <c r="B146" s="48"/>
      <c r="C146" s="48"/>
      <c r="D146" s="59">
        <v>199</v>
      </c>
      <c r="E146" s="50">
        <v>81</v>
      </c>
      <c r="F146" s="47" t="s">
        <v>1462</v>
      </c>
      <c r="G146" s="47" t="s">
        <v>1037</v>
      </c>
      <c r="H146" s="47" t="s">
        <v>1</v>
      </c>
      <c r="I146" s="52"/>
      <c r="J146" s="53" t="s">
        <v>1172</v>
      </c>
      <c r="K146" s="53" t="s">
        <v>1463</v>
      </c>
      <c r="L146" s="60" t="s">
        <v>1447</v>
      </c>
      <c r="M146" s="61">
        <v>0.013532291666666666</v>
      </c>
      <c r="N146" s="56"/>
      <c r="O146" s="57">
        <v>12.5</v>
      </c>
      <c r="P146" s="57">
        <v>17</v>
      </c>
      <c r="Q146" s="58">
        <f>AVERAGE(O146:P146)</f>
        <v>14.75</v>
      </c>
    </row>
    <row r="147" spans="1:17" ht="9.75">
      <c r="A147" s="48">
        <v>80</v>
      </c>
      <c r="B147" s="48"/>
      <c r="C147" s="48"/>
      <c r="D147" s="59">
        <v>203</v>
      </c>
      <c r="E147" s="50">
        <v>82</v>
      </c>
      <c r="F147" s="47" t="s">
        <v>1464</v>
      </c>
      <c r="G147" s="47" t="s">
        <v>230</v>
      </c>
      <c r="H147" s="47" t="s">
        <v>1</v>
      </c>
      <c r="I147" s="52"/>
      <c r="J147" s="53" t="s">
        <v>1172</v>
      </c>
      <c r="K147" s="53" t="s">
        <v>1465</v>
      </c>
      <c r="L147" s="60" t="s">
        <v>1447</v>
      </c>
      <c r="M147" s="61">
        <v>0.013729513888888887</v>
      </c>
      <c r="N147" s="56"/>
      <c r="O147" s="57">
        <v>12</v>
      </c>
      <c r="P147" s="57">
        <v>17</v>
      </c>
      <c r="Q147" s="58">
        <f>AVERAGE(O147:P147)</f>
        <v>14.5</v>
      </c>
    </row>
    <row r="148" spans="1:17" ht="12">
      <c r="A148" s="48">
        <v>11</v>
      </c>
      <c r="B148" s="48"/>
      <c r="C148" s="48"/>
      <c r="D148" s="65">
        <v>49</v>
      </c>
      <c r="E148" s="50">
        <v>66</v>
      </c>
      <c r="F148" s="51" t="s">
        <v>1466</v>
      </c>
      <c r="G148" s="51" t="s">
        <v>1467</v>
      </c>
      <c r="H148" s="47" t="s">
        <v>0</v>
      </c>
      <c r="I148" s="63" t="s">
        <v>33</v>
      </c>
      <c r="J148" s="64" t="s">
        <v>1172</v>
      </c>
      <c r="K148" s="53" t="s">
        <v>1468</v>
      </c>
      <c r="L148" s="54" t="s">
        <v>1447</v>
      </c>
      <c r="M148" s="55">
        <v>0.010589814814814814</v>
      </c>
      <c r="O148" s="57">
        <v>15.5</v>
      </c>
      <c r="P148" s="57">
        <v>18</v>
      </c>
      <c r="Q148" s="58">
        <f>AVERAGE(O148:P148,P148)</f>
        <v>17.166666666666668</v>
      </c>
    </row>
    <row r="149" spans="1:17" ht="12">
      <c r="A149" s="48">
        <v>29</v>
      </c>
      <c r="B149" s="66"/>
      <c r="C149" s="48"/>
      <c r="D149" s="68">
        <v>75</v>
      </c>
      <c r="E149" s="50">
        <v>83</v>
      </c>
      <c r="F149" s="47" t="s">
        <v>1469</v>
      </c>
      <c r="G149" s="47" t="s">
        <v>230</v>
      </c>
      <c r="H149" s="47" t="s">
        <v>1</v>
      </c>
      <c r="I149" s="52" t="s">
        <v>17</v>
      </c>
      <c r="J149" s="53" t="s">
        <v>23</v>
      </c>
      <c r="K149" s="53" t="s">
        <v>1470</v>
      </c>
      <c r="L149" s="60" t="s">
        <v>1447</v>
      </c>
      <c r="M149" s="55">
        <v>0.009741898148148149</v>
      </c>
      <c r="O149" s="57">
        <v>19</v>
      </c>
      <c r="P149" s="57">
        <v>20</v>
      </c>
      <c r="Q149" s="58">
        <f>AVERAGE(O149:P149,O149)</f>
        <v>19.333333333333332</v>
      </c>
    </row>
    <row r="150" spans="1:17" ht="9.75">
      <c r="A150" s="48">
        <v>78</v>
      </c>
      <c r="B150" s="48"/>
      <c r="C150" s="48"/>
      <c r="D150" s="59">
        <v>200</v>
      </c>
      <c r="E150" s="50">
        <v>84</v>
      </c>
      <c r="F150" s="47" t="s">
        <v>1471</v>
      </c>
      <c r="G150" s="47" t="s">
        <v>1472</v>
      </c>
      <c r="H150" s="47" t="s">
        <v>1</v>
      </c>
      <c r="I150" s="52"/>
      <c r="J150" s="53" t="s">
        <v>1172</v>
      </c>
      <c r="K150" s="53" t="s">
        <v>1473</v>
      </c>
      <c r="L150" s="60" t="s">
        <v>1447</v>
      </c>
      <c r="M150" s="61">
        <v>0.013569328703703705</v>
      </c>
      <c r="N150" s="56"/>
      <c r="O150" s="57">
        <v>12.5</v>
      </c>
      <c r="P150" s="57">
        <v>17</v>
      </c>
      <c r="Q150" s="58">
        <f>AVERAGE(O150:P150)</f>
        <v>14.75</v>
      </c>
    </row>
    <row r="151" spans="1:17" ht="9.75">
      <c r="A151" s="48">
        <v>24</v>
      </c>
      <c r="B151" s="48"/>
      <c r="C151" s="48"/>
      <c r="D151" s="68">
        <v>65</v>
      </c>
      <c r="E151" s="50">
        <v>85</v>
      </c>
      <c r="F151" s="47" t="s">
        <v>1474</v>
      </c>
      <c r="G151" s="47" t="s">
        <v>978</v>
      </c>
      <c r="H151" s="47" t="s">
        <v>1</v>
      </c>
      <c r="I151" s="52" t="s">
        <v>52</v>
      </c>
      <c r="J151" s="53" t="s">
        <v>18</v>
      </c>
      <c r="K151" s="53" t="s">
        <v>394</v>
      </c>
      <c r="L151" s="60" t="s">
        <v>1447</v>
      </c>
      <c r="M151" s="55">
        <v>0.009582986111111112</v>
      </c>
      <c r="N151" s="56"/>
      <c r="O151" s="57">
        <v>19.5</v>
      </c>
      <c r="P151" s="57">
        <v>20</v>
      </c>
      <c r="Q151" s="58">
        <f>AVERAGE(O151:P151,O151)</f>
        <v>19.666666666666668</v>
      </c>
    </row>
    <row r="152" spans="1:17" ht="9.75">
      <c r="A152" s="48">
        <v>20</v>
      </c>
      <c r="B152" s="48"/>
      <c r="C152" s="48"/>
      <c r="D152" s="68">
        <v>70</v>
      </c>
      <c r="E152" s="50">
        <v>67</v>
      </c>
      <c r="F152" s="47" t="s">
        <v>1475</v>
      </c>
      <c r="G152" s="47" t="s">
        <v>330</v>
      </c>
      <c r="H152" s="47" t="s">
        <v>0</v>
      </c>
      <c r="J152" s="64" t="s">
        <v>1172</v>
      </c>
      <c r="K152" s="53" t="s">
        <v>1319</v>
      </c>
      <c r="L152" s="60" t="s">
        <v>1447</v>
      </c>
      <c r="M152" s="55">
        <v>0.011641782407407408</v>
      </c>
      <c r="N152" s="56"/>
      <c r="O152" s="57">
        <v>13.5</v>
      </c>
      <c r="P152" s="57">
        <v>16.5</v>
      </c>
      <c r="Q152" s="58">
        <f>AVERAGE(O152:P152)</f>
        <v>15</v>
      </c>
    </row>
    <row r="153" spans="1:17" ht="12">
      <c r="A153" s="48">
        <v>34</v>
      </c>
      <c r="B153" s="66"/>
      <c r="C153" s="66"/>
      <c r="D153" s="65">
        <v>85</v>
      </c>
      <c r="E153" s="50">
        <v>86</v>
      </c>
      <c r="F153" s="51" t="s">
        <v>1476</v>
      </c>
      <c r="G153" s="51" t="s">
        <v>1343</v>
      </c>
      <c r="H153" s="47" t="s">
        <v>1</v>
      </c>
      <c r="I153" s="52" t="s">
        <v>17</v>
      </c>
      <c r="J153" s="53" t="s">
        <v>560</v>
      </c>
      <c r="K153" s="53" t="s">
        <v>1477</v>
      </c>
      <c r="L153" s="54" t="s">
        <v>1447</v>
      </c>
      <c r="M153" s="55">
        <v>0.009958796296296297</v>
      </c>
      <c r="O153" s="57">
        <v>18.5</v>
      </c>
      <c r="P153" s="57">
        <v>20</v>
      </c>
      <c r="Q153" s="58">
        <f>AVERAGE(O153:P153,O153)</f>
        <v>19</v>
      </c>
    </row>
    <row r="154" spans="1:17" ht="9.75">
      <c r="A154" s="48">
        <v>12</v>
      </c>
      <c r="B154" s="48"/>
      <c r="C154" s="48"/>
      <c r="D154" s="65">
        <v>43</v>
      </c>
      <c r="E154" s="50">
        <v>87</v>
      </c>
      <c r="F154" s="51" t="s">
        <v>1109</v>
      </c>
      <c r="G154" s="51" t="s">
        <v>1206</v>
      </c>
      <c r="H154" s="47" t="s">
        <v>1</v>
      </c>
      <c r="I154" s="52" t="s">
        <v>17</v>
      </c>
      <c r="J154" s="53" t="s">
        <v>23</v>
      </c>
      <c r="K154" s="53" t="s">
        <v>1478</v>
      </c>
      <c r="L154" s="54" t="s">
        <v>1447</v>
      </c>
      <c r="M154" s="55">
        <v>0.009191550925925926</v>
      </c>
      <c r="N154" s="73"/>
      <c r="O154" s="57">
        <v>20</v>
      </c>
      <c r="P154" s="57">
        <v>20</v>
      </c>
      <c r="Q154" s="58">
        <f>AVERAGE(O154:P154,O154)</f>
        <v>20</v>
      </c>
    </row>
    <row r="155" spans="1:14" ht="9.75">
      <c r="A155" s="48"/>
      <c r="B155" s="48"/>
      <c r="C155" s="48"/>
      <c r="E155" s="50">
        <v>68</v>
      </c>
      <c r="F155" s="47" t="s">
        <v>1479</v>
      </c>
      <c r="G155" s="47" t="s">
        <v>1480</v>
      </c>
      <c r="H155" s="47" t="s">
        <v>0</v>
      </c>
      <c r="K155" s="53" t="s">
        <v>1481</v>
      </c>
      <c r="L155" s="60" t="s">
        <v>1447</v>
      </c>
      <c r="M155" s="55" t="s">
        <v>1246</v>
      </c>
      <c r="N155" s="56"/>
    </row>
    <row r="156" spans="1:17" ht="9.75">
      <c r="A156" s="48">
        <v>45</v>
      </c>
      <c r="B156" s="48"/>
      <c r="C156" s="48"/>
      <c r="D156" s="59">
        <v>112</v>
      </c>
      <c r="E156" s="50">
        <v>88</v>
      </c>
      <c r="F156" s="47" t="s">
        <v>1482</v>
      </c>
      <c r="G156" s="47" t="s">
        <v>148</v>
      </c>
      <c r="H156" s="47" t="s">
        <v>1</v>
      </c>
      <c r="I156" s="52"/>
      <c r="J156" s="53" t="s">
        <v>1172</v>
      </c>
      <c r="K156" s="53" t="s">
        <v>1347</v>
      </c>
      <c r="L156" s="60" t="s">
        <v>1447</v>
      </c>
      <c r="M156" s="55">
        <v>0.010541550925925925</v>
      </c>
      <c r="N156" s="56"/>
      <c r="O156" s="57">
        <v>17.5</v>
      </c>
      <c r="P156" s="57">
        <v>19.5</v>
      </c>
      <c r="Q156" s="58">
        <f>AVERAGE(O156:P156)</f>
        <v>18.5</v>
      </c>
    </row>
    <row r="157" spans="1:17" ht="9.75">
      <c r="A157" s="48">
        <v>64</v>
      </c>
      <c r="B157" s="48"/>
      <c r="C157" s="48"/>
      <c r="D157" s="49">
        <v>163</v>
      </c>
      <c r="E157" s="50">
        <v>89</v>
      </c>
      <c r="F157" s="51" t="s">
        <v>1483</v>
      </c>
      <c r="G157" s="51" t="s">
        <v>1484</v>
      </c>
      <c r="H157" s="47" t="s">
        <v>1</v>
      </c>
      <c r="I157" s="52" t="s">
        <v>17</v>
      </c>
      <c r="J157" s="53" t="s">
        <v>96</v>
      </c>
      <c r="K157" s="53" t="s">
        <v>1485</v>
      </c>
      <c r="L157" s="54" t="s">
        <v>1447</v>
      </c>
      <c r="M157" s="55">
        <v>0.012190625000000002</v>
      </c>
      <c r="N157" s="56"/>
      <c r="O157" s="57">
        <v>14.5</v>
      </c>
      <c r="P157" s="57">
        <v>18</v>
      </c>
      <c r="Q157" s="58">
        <f>AVERAGE(O157:P157,O157)</f>
        <v>15.666666666666666</v>
      </c>
    </row>
    <row r="158" spans="1:14" ht="9.75">
      <c r="A158" s="48"/>
      <c r="B158" s="48"/>
      <c r="C158" s="48"/>
      <c r="D158" s="68"/>
      <c r="E158" s="50">
        <v>69</v>
      </c>
      <c r="F158" s="47" t="s">
        <v>1486</v>
      </c>
      <c r="G158" s="47" t="s">
        <v>877</v>
      </c>
      <c r="H158" s="47" t="s">
        <v>0</v>
      </c>
      <c r="I158" s="63" t="s">
        <v>17</v>
      </c>
      <c r="J158" s="64" t="s">
        <v>156</v>
      </c>
      <c r="K158" s="53" t="s">
        <v>1487</v>
      </c>
      <c r="L158" s="60" t="s">
        <v>1447</v>
      </c>
      <c r="M158" s="55" t="s">
        <v>1155</v>
      </c>
      <c r="N158" s="56"/>
    </row>
    <row r="159" spans="1:14" ht="9.75">
      <c r="A159" s="48"/>
      <c r="B159" s="48"/>
      <c r="C159" s="48"/>
      <c r="D159" s="68"/>
      <c r="E159" s="50">
        <v>70</v>
      </c>
      <c r="F159" s="47" t="s">
        <v>821</v>
      </c>
      <c r="G159" s="47" t="s">
        <v>1488</v>
      </c>
      <c r="H159" s="47" t="s">
        <v>0</v>
      </c>
      <c r="I159" s="63" t="s">
        <v>17</v>
      </c>
      <c r="J159" s="64" t="s">
        <v>144</v>
      </c>
      <c r="K159" s="53" t="s">
        <v>1489</v>
      </c>
      <c r="L159" s="60" t="s">
        <v>1447</v>
      </c>
      <c r="M159" s="55" t="s">
        <v>726</v>
      </c>
      <c r="N159" s="56"/>
    </row>
    <row r="160" spans="1:17" ht="9.75">
      <c r="A160" s="48">
        <v>31</v>
      </c>
      <c r="B160" s="66"/>
      <c r="C160" s="66"/>
      <c r="D160" s="68">
        <v>79</v>
      </c>
      <c r="E160" s="50">
        <v>90</v>
      </c>
      <c r="F160" s="47" t="s">
        <v>1490</v>
      </c>
      <c r="G160" s="47" t="s">
        <v>73</v>
      </c>
      <c r="H160" s="47" t="s">
        <v>1</v>
      </c>
      <c r="I160" s="52"/>
      <c r="J160" s="53"/>
      <c r="K160" s="53" t="s">
        <v>1491</v>
      </c>
      <c r="L160" s="60" t="s">
        <v>1447</v>
      </c>
      <c r="M160" s="55">
        <v>0.009840509259259259</v>
      </c>
      <c r="N160" s="56"/>
      <c r="O160" s="57">
        <v>18.5</v>
      </c>
      <c r="P160" s="57">
        <v>20</v>
      </c>
      <c r="Q160" s="58">
        <f>AVERAGE(O160:P160)</f>
        <v>19.25</v>
      </c>
    </row>
    <row r="161" spans="1:17" ht="9.75">
      <c r="A161" s="48">
        <v>15</v>
      </c>
      <c r="B161" s="66"/>
      <c r="C161" s="66"/>
      <c r="D161" s="68">
        <v>60</v>
      </c>
      <c r="E161" s="50">
        <v>71</v>
      </c>
      <c r="F161" s="47" t="s">
        <v>1325</v>
      </c>
      <c r="G161" s="47" t="s">
        <v>1492</v>
      </c>
      <c r="H161" s="47" t="s">
        <v>0</v>
      </c>
      <c r="J161" s="64" t="s">
        <v>1172</v>
      </c>
      <c r="K161" s="53" t="s">
        <v>1493</v>
      </c>
      <c r="L161" s="60" t="s">
        <v>1447</v>
      </c>
      <c r="M161" s="55">
        <v>0.011004861111111111</v>
      </c>
      <c r="N161" s="56"/>
      <c r="O161" s="57">
        <v>14.5</v>
      </c>
      <c r="P161" s="57">
        <v>17.5</v>
      </c>
      <c r="Q161" s="58">
        <f>AVERAGE(O161:P161)</f>
        <v>16</v>
      </c>
    </row>
    <row r="162" spans="1:17" ht="9.75">
      <c r="A162" s="48">
        <v>40</v>
      </c>
      <c r="B162" s="66"/>
      <c r="C162" s="66"/>
      <c r="D162" s="68">
        <v>104</v>
      </c>
      <c r="E162" s="50">
        <v>91</v>
      </c>
      <c r="F162" s="47" t="s">
        <v>192</v>
      </c>
      <c r="G162" s="47" t="s">
        <v>326</v>
      </c>
      <c r="H162" s="47" t="s">
        <v>1</v>
      </c>
      <c r="I162" s="52" t="s">
        <v>17</v>
      </c>
      <c r="J162" s="53" t="s">
        <v>23</v>
      </c>
      <c r="K162" s="53" t="s">
        <v>1494</v>
      </c>
      <c r="L162" s="60" t="s">
        <v>1447</v>
      </c>
      <c r="M162" s="55">
        <v>0.010289583333333333</v>
      </c>
      <c r="N162" s="56"/>
      <c r="O162" s="57">
        <v>18</v>
      </c>
      <c r="P162" s="57">
        <v>19.5</v>
      </c>
      <c r="Q162" s="58">
        <f>AVERAGE(O162:P162,O162)</f>
        <v>18.5</v>
      </c>
    </row>
    <row r="163" spans="1:17" ht="9.75">
      <c r="A163" s="48">
        <v>22</v>
      </c>
      <c r="B163" s="48"/>
      <c r="C163" s="66"/>
      <c r="D163" s="68">
        <v>63</v>
      </c>
      <c r="E163" s="50">
        <v>92</v>
      </c>
      <c r="F163" s="47" t="s">
        <v>1495</v>
      </c>
      <c r="G163" s="47" t="s">
        <v>1496</v>
      </c>
      <c r="H163" s="47" t="s">
        <v>1</v>
      </c>
      <c r="I163" s="52" t="s">
        <v>17</v>
      </c>
      <c r="J163" s="53" t="s">
        <v>23</v>
      </c>
      <c r="K163" s="53" t="s">
        <v>1370</v>
      </c>
      <c r="L163" s="60" t="s">
        <v>1447</v>
      </c>
      <c r="M163" s="55">
        <v>0.009572569444444444</v>
      </c>
      <c r="N163" s="56"/>
      <c r="O163" s="57">
        <v>19.5</v>
      </c>
      <c r="P163" s="57">
        <v>20</v>
      </c>
      <c r="Q163" s="58">
        <f>AVERAGE(O163:P163,O163)</f>
        <v>19.666666666666668</v>
      </c>
    </row>
    <row r="164" spans="1:17" ht="9.75">
      <c r="A164" s="48">
        <v>33</v>
      </c>
      <c r="B164" s="48"/>
      <c r="C164" s="48"/>
      <c r="D164" s="49">
        <v>94</v>
      </c>
      <c r="E164" s="50">
        <v>72</v>
      </c>
      <c r="F164" s="51" t="s">
        <v>1497</v>
      </c>
      <c r="G164" s="51" t="s">
        <v>179</v>
      </c>
      <c r="H164" s="47" t="s">
        <v>0</v>
      </c>
      <c r="J164" s="64" t="s">
        <v>1172</v>
      </c>
      <c r="K164" s="53" t="s">
        <v>1498</v>
      </c>
      <c r="L164" s="54" t="s">
        <v>1447</v>
      </c>
      <c r="M164" s="55">
        <v>0.013456828703703705</v>
      </c>
      <c r="N164" s="56"/>
      <c r="O164" s="57">
        <v>11</v>
      </c>
      <c r="P164" s="57">
        <v>14.5</v>
      </c>
      <c r="Q164" s="58">
        <f>AVERAGE(O164:P164)</f>
        <v>12.75</v>
      </c>
    </row>
    <row r="165" spans="1:17" ht="9.75">
      <c r="A165" s="48">
        <v>46</v>
      </c>
      <c r="B165" s="48"/>
      <c r="C165" s="48"/>
      <c r="D165" s="68">
        <v>113</v>
      </c>
      <c r="E165" s="50">
        <v>93</v>
      </c>
      <c r="F165" s="47" t="s">
        <v>270</v>
      </c>
      <c r="G165" s="47" t="s">
        <v>1451</v>
      </c>
      <c r="H165" s="47" t="s">
        <v>1</v>
      </c>
      <c r="I165" s="52" t="s">
        <v>17</v>
      </c>
      <c r="J165" s="53" t="s">
        <v>96</v>
      </c>
      <c r="K165" s="53" t="s">
        <v>1499</v>
      </c>
      <c r="L165" s="60" t="s">
        <v>1447</v>
      </c>
      <c r="M165" s="55">
        <v>0.010552430555555554</v>
      </c>
      <c r="N165" s="56"/>
      <c r="O165" s="57">
        <v>17.5</v>
      </c>
      <c r="P165" s="57">
        <v>19.5</v>
      </c>
      <c r="Q165" s="58">
        <f>AVERAGE(O165:P165,O165)</f>
        <v>18.166666666666668</v>
      </c>
    </row>
    <row r="166" spans="1:17" ht="9.75">
      <c r="A166" s="48">
        <v>28</v>
      </c>
      <c r="B166" s="48"/>
      <c r="C166" s="48"/>
      <c r="D166" s="59">
        <v>74</v>
      </c>
      <c r="E166" s="50">
        <v>94</v>
      </c>
      <c r="F166" s="47" t="s">
        <v>1500</v>
      </c>
      <c r="G166" s="47" t="s">
        <v>1501</v>
      </c>
      <c r="H166" s="47" t="s">
        <v>1</v>
      </c>
      <c r="I166" s="52" t="s">
        <v>17</v>
      </c>
      <c r="J166" s="53" t="s">
        <v>144</v>
      </c>
      <c r="K166" s="53" t="s">
        <v>302</v>
      </c>
      <c r="L166" s="60" t="s">
        <v>1447</v>
      </c>
      <c r="M166" s="55">
        <v>0.009717708333333333</v>
      </c>
      <c r="N166" s="56"/>
      <c r="O166" s="57">
        <v>19</v>
      </c>
      <c r="P166" s="57">
        <v>20</v>
      </c>
      <c r="Q166" s="58">
        <f>AVERAGE(O166:P166,O166)</f>
        <v>19.333333333333332</v>
      </c>
    </row>
    <row r="167" spans="1:17" ht="9.75">
      <c r="A167" s="48">
        <v>67</v>
      </c>
      <c r="B167" s="48"/>
      <c r="C167" s="48"/>
      <c r="D167" s="65">
        <v>181</v>
      </c>
      <c r="E167" s="50">
        <v>95</v>
      </c>
      <c r="F167" s="51" t="s">
        <v>890</v>
      </c>
      <c r="G167" s="51" t="s">
        <v>1502</v>
      </c>
      <c r="H167" s="47" t="s">
        <v>1</v>
      </c>
      <c r="I167" s="52"/>
      <c r="J167" s="53"/>
      <c r="K167" s="53" t="s">
        <v>1503</v>
      </c>
      <c r="L167" s="54" t="s">
        <v>1447</v>
      </c>
      <c r="M167" s="55">
        <v>0.01274201388888889</v>
      </c>
      <c r="N167" s="56"/>
      <c r="O167" s="57">
        <v>13.5</v>
      </c>
      <c r="P167" s="57">
        <v>17.5</v>
      </c>
      <c r="Q167" s="58">
        <f>AVERAGE(O167:P167)</f>
        <v>15.5</v>
      </c>
    </row>
    <row r="168" spans="1:17" ht="9.75">
      <c r="A168" s="48">
        <v>9</v>
      </c>
      <c r="B168" s="48"/>
      <c r="C168" s="48"/>
      <c r="D168" s="65">
        <v>41</v>
      </c>
      <c r="E168" s="50">
        <v>73</v>
      </c>
      <c r="F168" s="51" t="s">
        <v>1504</v>
      </c>
      <c r="G168" s="51" t="s">
        <v>620</v>
      </c>
      <c r="H168" s="47" t="s">
        <v>0</v>
      </c>
      <c r="I168" s="63" t="s">
        <v>17</v>
      </c>
      <c r="J168" s="64" t="s">
        <v>204</v>
      </c>
      <c r="K168" s="53" t="s">
        <v>1443</v>
      </c>
      <c r="L168" s="54" t="s">
        <v>1505</v>
      </c>
      <c r="M168" s="55">
        <v>0.010027430555555555</v>
      </c>
      <c r="N168" s="73"/>
      <c r="O168" s="57">
        <v>16.5</v>
      </c>
      <c r="P168" s="57">
        <v>18.5</v>
      </c>
      <c r="Q168" s="58">
        <f>AVERAGE(O168:P168,O168)</f>
        <v>17.166666666666668</v>
      </c>
    </row>
    <row r="169" spans="1:17" ht="9.75">
      <c r="A169" s="48">
        <v>83</v>
      </c>
      <c r="B169" s="48"/>
      <c r="C169" s="48"/>
      <c r="D169" s="59">
        <v>209</v>
      </c>
      <c r="E169" s="50">
        <v>96</v>
      </c>
      <c r="F169" s="47" t="s">
        <v>1506</v>
      </c>
      <c r="G169" s="47" t="s">
        <v>1507</v>
      </c>
      <c r="H169" s="47" t="s">
        <v>1</v>
      </c>
      <c r="I169" s="52"/>
      <c r="J169" s="53"/>
      <c r="K169" s="53" t="s">
        <v>1508</v>
      </c>
      <c r="L169" s="60" t="s">
        <v>1505</v>
      </c>
      <c r="M169" s="61">
        <v>0.014144212962962964</v>
      </c>
      <c r="N169" s="56"/>
      <c r="O169" s="57">
        <v>11.5</v>
      </c>
      <c r="P169" s="57">
        <v>16.5</v>
      </c>
      <c r="Q169" s="58">
        <f>AVERAGE(O169:P169)</f>
        <v>14</v>
      </c>
    </row>
    <row r="170" spans="1:17" ht="9.75">
      <c r="A170" s="48">
        <v>14</v>
      </c>
      <c r="B170" s="48"/>
      <c r="C170" s="48"/>
      <c r="D170" s="65">
        <v>48</v>
      </c>
      <c r="E170" s="50">
        <v>97</v>
      </c>
      <c r="F170" s="51" t="s">
        <v>1509</v>
      </c>
      <c r="G170" s="51" t="s">
        <v>1274</v>
      </c>
      <c r="H170" s="47" t="s">
        <v>1</v>
      </c>
      <c r="I170" s="52" t="s">
        <v>17</v>
      </c>
      <c r="J170" s="53" t="s">
        <v>125</v>
      </c>
      <c r="K170" s="53" t="s">
        <v>1510</v>
      </c>
      <c r="L170" s="54" t="s">
        <v>1505</v>
      </c>
      <c r="M170" s="55">
        <v>0.00922210648148148</v>
      </c>
      <c r="N170" s="56"/>
      <c r="O170" s="57">
        <v>20</v>
      </c>
      <c r="P170" s="57">
        <v>20</v>
      </c>
      <c r="Q170" s="58">
        <f>AVERAGE(O170:P170,O170)</f>
        <v>20</v>
      </c>
    </row>
    <row r="171" spans="1:17" ht="12">
      <c r="A171" s="48">
        <v>81</v>
      </c>
      <c r="B171" s="48"/>
      <c r="C171" s="48"/>
      <c r="D171" s="59">
        <v>206</v>
      </c>
      <c r="E171" s="50">
        <v>98</v>
      </c>
      <c r="F171" s="47" t="s">
        <v>1511</v>
      </c>
      <c r="G171" s="47" t="s">
        <v>128</v>
      </c>
      <c r="H171" s="47" t="s">
        <v>1</v>
      </c>
      <c r="I171" s="52"/>
      <c r="J171" s="53"/>
      <c r="K171" s="53" t="s">
        <v>1512</v>
      </c>
      <c r="L171" s="60" t="s">
        <v>1505</v>
      </c>
      <c r="M171" s="61">
        <v>0.014118055555555556</v>
      </c>
      <c r="O171" s="57">
        <v>11.5</v>
      </c>
      <c r="P171" s="57">
        <v>16.5</v>
      </c>
      <c r="Q171" s="58">
        <f>AVERAGE(O171:P171)</f>
        <v>14</v>
      </c>
    </row>
    <row r="172" spans="1:17" ht="9.75">
      <c r="A172" s="48">
        <v>2</v>
      </c>
      <c r="B172" s="48"/>
      <c r="C172" s="48"/>
      <c r="D172" s="65">
        <v>14</v>
      </c>
      <c r="E172" s="50">
        <v>99</v>
      </c>
      <c r="F172" s="51" t="s">
        <v>1513</v>
      </c>
      <c r="G172" s="51" t="s">
        <v>1514</v>
      </c>
      <c r="H172" s="47" t="s">
        <v>1</v>
      </c>
      <c r="I172" s="52"/>
      <c r="J172" s="53" t="s">
        <v>1172</v>
      </c>
      <c r="K172" s="53" t="s">
        <v>1515</v>
      </c>
      <c r="L172" s="54" t="s">
        <v>1505</v>
      </c>
      <c r="M172" s="55">
        <v>0.008525347222222222</v>
      </c>
      <c r="N172" s="56"/>
      <c r="O172" s="57">
        <v>20</v>
      </c>
      <c r="P172" s="57">
        <v>20</v>
      </c>
      <c r="Q172" s="58">
        <f>AVERAGE(O172:P172)</f>
        <v>20</v>
      </c>
    </row>
    <row r="173" spans="1:17" ht="9.75">
      <c r="A173" s="48">
        <v>33</v>
      </c>
      <c r="B173" s="48"/>
      <c r="C173" s="48"/>
      <c r="D173" s="65">
        <v>84</v>
      </c>
      <c r="E173" s="50">
        <v>100</v>
      </c>
      <c r="F173" s="51" t="s">
        <v>772</v>
      </c>
      <c r="G173" s="51" t="s">
        <v>1516</v>
      </c>
      <c r="H173" s="47" t="s">
        <v>1</v>
      </c>
      <c r="I173" s="52" t="s">
        <v>17</v>
      </c>
      <c r="J173" s="53" t="s">
        <v>125</v>
      </c>
      <c r="K173" s="53" t="s">
        <v>1334</v>
      </c>
      <c r="L173" s="54" t="s">
        <v>1505</v>
      </c>
      <c r="M173" s="55">
        <v>0.009948611111111111</v>
      </c>
      <c r="N173" s="56"/>
      <c r="O173" s="57">
        <v>18.5</v>
      </c>
      <c r="P173" s="57">
        <v>20</v>
      </c>
      <c r="Q173" s="58">
        <f>AVERAGE(O173:P173,O173)</f>
        <v>19</v>
      </c>
    </row>
    <row r="174" spans="1:17" ht="9.75">
      <c r="A174" s="48">
        <v>35</v>
      </c>
      <c r="B174" s="66"/>
      <c r="C174" s="66"/>
      <c r="D174" s="59">
        <v>96</v>
      </c>
      <c r="E174" s="50">
        <v>74</v>
      </c>
      <c r="F174" s="47" t="s">
        <v>1517</v>
      </c>
      <c r="G174" s="47" t="s">
        <v>233</v>
      </c>
      <c r="H174" s="47" t="s">
        <v>0</v>
      </c>
      <c r="K174" s="53" t="s">
        <v>1518</v>
      </c>
      <c r="L174" s="60" t="s">
        <v>1505</v>
      </c>
      <c r="M174" s="55">
        <v>0.013491319444444443</v>
      </c>
      <c r="N174" s="73"/>
      <c r="O174" s="57">
        <v>11</v>
      </c>
      <c r="P174" s="57">
        <v>14.5</v>
      </c>
      <c r="Q174" s="58">
        <f>AVERAGE(O174:P174)</f>
        <v>12.75</v>
      </c>
    </row>
    <row r="175" spans="1:17" ht="9.75">
      <c r="A175" s="48">
        <v>17</v>
      </c>
      <c r="B175" s="48"/>
      <c r="C175" s="48"/>
      <c r="D175" s="68">
        <v>64</v>
      </c>
      <c r="E175" s="50">
        <v>75</v>
      </c>
      <c r="F175" s="47" t="s">
        <v>1519</v>
      </c>
      <c r="G175" s="47" t="s">
        <v>898</v>
      </c>
      <c r="H175" s="47" t="s">
        <v>0</v>
      </c>
      <c r="J175" s="64" t="s">
        <v>1172</v>
      </c>
      <c r="K175" s="53" t="s">
        <v>1520</v>
      </c>
      <c r="L175" s="60" t="s">
        <v>1505</v>
      </c>
      <c r="M175" s="55">
        <v>0.011415509259259259</v>
      </c>
      <c r="N175" s="56"/>
      <c r="O175" s="57">
        <v>14</v>
      </c>
      <c r="P175" s="57">
        <v>17</v>
      </c>
      <c r="Q175" s="58">
        <f>AVERAGE(O175:P175)</f>
        <v>15.5</v>
      </c>
    </row>
    <row r="176" spans="1:17" ht="9.75">
      <c r="A176" s="48">
        <v>20</v>
      </c>
      <c r="B176" s="48"/>
      <c r="C176" s="48"/>
      <c r="D176" s="65">
        <v>56</v>
      </c>
      <c r="E176" s="50">
        <v>101</v>
      </c>
      <c r="F176" s="51" t="s">
        <v>1521</v>
      </c>
      <c r="G176" s="51" t="s">
        <v>128</v>
      </c>
      <c r="H176" s="47" t="s">
        <v>1</v>
      </c>
      <c r="I176" s="52"/>
      <c r="J176" s="53" t="s">
        <v>1172</v>
      </c>
      <c r="K176" s="53" t="s">
        <v>1522</v>
      </c>
      <c r="L176" s="54" t="s">
        <v>1505</v>
      </c>
      <c r="M176" s="55">
        <v>0.009392361111111112</v>
      </c>
      <c r="N176" s="56"/>
      <c r="O176" s="57">
        <v>20</v>
      </c>
      <c r="P176" s="57">
        <v>20</v>
      </c>
      <c r="Q176" s="58">
        <f>AVERAGE(O176:P176)</f>
        <v>20</v>
      </c>
    </row>
    <row r="177" spans="1:17" ht="9.75">
      <c r="A177" s="48">
        <v>1</v>
      </c>
      <c r="B177" s="48"/>
      <c r="C177" s="48"/>
      <c r="D177" s="68">
        <v>11</v>
      </c>
      <c r="E177" s="50">
        <v>102</v>
      </c>
      <c r="F177" s="47" t="s">
        <v>1523</v>
      </c>
      <c r="G177" s="47" t="s">
        <v>128</v>
      </c>
      <c r="H177" s="47" t="s">
        <v>1</v>
      </c>
      <c r="I177" s="52" t="s">
        <v>43</v>
      </c>
      <c r="J177" s="53" t="s">
        <v>120</v>
      </c>
      <c r="K177" s="53" t="s">
        <v>1524</v>
      </c>
      <c r="L177" s="60" t="s">
        <v>1505</v>
      </c>
      <c r="M177" s="55">
        <v>0.008417361111111112</v>
      </c>
      <c r="N177" s="56"/>
      <c r="O177" s="57">
        <v>20</v>
      </c>
      <c r="P177" s="57">
        <v>20</v>
      </c>
      <c r="Q177" s="58">
        <f>AVERAGE(O177:P177,O177)</f>
        <v>20</v>
      </c>
    </row>
    <row r="178" spans="1:17" ht="9.75">
      <c r="A178" s="48">
        <v>30</v>
      </c>
      <c r="B178" s="66"/>
      <c r="C178" s="66"/>
      <c r="D178" s="68">
        <v>76</v>
      </c>
      <c r="E178" s="50">
        <v>103</v>
      </c>
      <c r="F178" s="47" t="s">
        <v>1525</v>
      </c>
      <c r="G178" s="47" t="s">
        <v>387</v>
      </c>
      <c r="H178" s="47" t="s">
        <v>1</v>
      </c>
      <c r="I178" s="52"/>
      <c r="J178" s="53" t="s">
        <v>1172</v>
      </c>
      <c r="K178" s="53" t="s">
        <v>1173</v>
      </c>
      <c r="L178" s="60" t="s">
        <v>1505</v>
      </c>
      <c r="M178" s="55">
        <v>0.009802546296296295</v>
      </c>
      <c r="N178" s="56"/>
      <c r="O178" s="57">
        <v>19</v>
      </c>
      <c r="P178" s="57">
        <v>20</v>
      </c>
      <c r="Q178" s="58">
        <f>AVERAGE(O178:P178)</f>
        <v>19.5</v>
      </c>
    </row>
    <row r="179" spans="1:17" ht="9.75">
      <c r="A179" s="48">
        <v>26</v>
      </c>
      <c r="B179" s="48"/>
      <c r="C179" s="48"/>
      <c r="D179" s="59">
        <v>71</v>
      </c>
      <c r="E179" s="50">
        <v>104</v>
      </c>
      <c r="F179" s="47" t="s">
        <v>1298</v>
      </c>
      <c r="G179" s="47" t="s">
        <v>648</v>
      </c>
      <c r="H179" s="47" t="s">
        <v>1</v>
      </c>
      <c r="I179" s="52" t="s">
        <v>17</v>
      </c>
      <c r="J179" s="53" t="s">
        <v>125</v>
      </c>
      <c r="K179" s="53" t="s">
        <v>1526</v>
      </c>
      <c r="L179" s="60" t="s">
        <v>1505</v>
      </c>
      <c r="M179" s="55">
        <v>0.009689236111111112</v>
      </c>
      <c r="N179" s="56"/>
      <c r="O179" s="57">
        <v>19</v>
      </c>
      <c r="P179" s="57">
        <v>20</v>
      </c>
      <c r="Q179" s="58">
        <f>AVERAGE(O179:P179,O179)</f>
        <v>19.333333333333332</v>
      </c>
    </row>
    <row r="180" spans="1:17" ht="9.75">
      <c r="A180" s="48">
        <v>7</v>
      </c>
      <c r="B180" s="48"/>
      <c r="C180" s="66"/>
      <c r="D180" s="65">
        <v>25</v>
      </c>
      <c r="E180" s="69">
        <v>105</v>
      </c>
      <c r="F180" s="51" t="s">
        <v>1527</v>
      </c>
      <c r="G180" s="51" t="s">
        <v>76</v>
      </c>
      <c r="H180" s="51" t="s">
        <v>1</v>
      </c>
      <c r="I180" s="57" t="s">
        <v>43</v>
      </c>
      <c r="J180" s="72" t="s">
        <v>120</v>
      </c>
      <c r="K180" s="72" t="s">
        <v>1528</v>
      </c>
      <c r="L180" s="54" t="s">
        <v>1505</v>
      </c>
      <c r="M180" s="55">
        <v>0.008826851851851851</v>
      </c>
      <c r="N180" s="56"/>
      <c r="O180" s="57">
        <v>20</v>
      </c>
      <c r="P180" s="57">
        <v>20</v>
      </c>
      <c r="Q180" s="58">
        <f>AVERAGE(O180:P180,O180)</f>
        <v>20</v>
      </c>
    </row>
    <row r="181" spans="1:17" ht="9.75">
      <c r="A181" s="48">
        <v>79</v>
      </c>
      <c r="B181" s="48"/>
      <c r="C181" s="48"/>
      <c r="D181" s="59">
        <v>201</v>
      </c>
      <c r="E181" s="50">
        <v>106</v>
      </c>
      <c r="F181" s="47" t="s">
        <v>1529</v>
      </c>
      <c r="G181" s="47" t="s">
        <v>148</v>
      </c>
      <c r="H181" s="47" t="s">
        <v>1</v>
      </c>
      <c r="I181" s="52"/>
      <c r="J181" s="53" t="s">
        <v>1172</v>
      </c>
      <c r="K181" s="53" t="s">
        <v>1227</v>
      </c>
      <c r="L181" s="60" t="s">
        <v>1505</v>
      </c>
      <c r="M181" s="61">
        <v>0.013573263888888888</v>
      </c>
      <c r="N181" s="56"/>
      <c r="O181" s="57">
        <v>12.5</v>
      </c>
      <c r="P181" s="57">
        <v>17</v>
      </c>
      <c r="Q181" s="58">
        <f>AVERAGE(O181:P181)</f>
        <v>14.75</v>
      </c>
    </row>
    <row r="182" spans="1:17" ht="9.75">
      <c r="A182" s="48">
        <v>42</v>
      </c>
      <c r="B182" s="48"/>
      <c r="C182" s="48"/>
      <c r="D182" s="59">
        <v>108</v>
      </c>
      <c r="E182" s="50">
        <v>107</v>
      </c>
      <c r="F182" s="47" t="s">
        <v>598</v>
      </c>
      <c r="G182" s="47" t="s">
        <v>258</v>
      </c>
      <c r="H182" s="47" t="s">
        <v>1</v>
      </c>
      <c r="I182" s="52"/>
      <c r="J182" s="53" t="s">
        <v>1172</v>
      </c>
      <c r="K182" s="53" t="s">
        <v>1530</v>
      </c>
      <c r="L182" s="60" t="s">
        <v>1505</v>
      </c>
      <c r="M182" s="55">
        <v>0.010495254629629629</v>
      </c>
      <c r="N182" s="56"/>
      <c r="O182" s="57">
        <v>17.5</v>
      </c>
      <c r="P182" s="57">
        <v>19.5</v>
      </c>
      <c r="Q182" s="58">
        <f>AVERAGE(O182:P182)</f>
        <v>18.5</v>
      </c>
    </row>
    <row r="183" spans="1:17" ht="9.75">
      <c r="A183" s="48">
        <v>10</v>
      </c>
      <c r="B183" s="48"/>
      <c r="C183" s="48"/>
      <c r="D183" s="65">
        <v>38</v>
      </c>
      <c r="E183" s="50">
        <v>108</v>
      </c>
      <c r="F183" s="51" t="s">
        <v>804</v>
      </c>
      <c r="G183" s="51" t="s">
        <v>1531</v>
      </c>
      <c r="H183" s="47" t="s">
        <v>1</v>
      </c>
      <c r="I183" s="52" t="s">
        <v>17</v>
      </c>
      <c r="J183" s="53" t="s">
        <v>125</v>
      </c>
      <c r="K183" s="53" t="s">
        <v>1532</v>
      </c>
      <c r="L183" s="54" t="s">
        <v>1505</v>
      </c>
      <c r="M183" s="55">
        <v>0.009101620370370371</v>
      </c>
      <c r="N183" s="56"/>
      <c r="O183" s="57">
        <v>20</v>
      </c>
      <c r="P183" s="57">
        <v>20</v>
      </c>
      <c r="Q183" s="58">
        <f>AVERAGE(O183:P183,O183)</f>
        <v>20</v>
      </c>
    </row>
    <row r="184" spans="1:17" ht="9.75">
      <c r="A184" s="48">
        <v>14</v>
      </c>
      <c r="B184" s="48"/>
      <c r="C184" s="48"/>
      <c r="D184" s="65">
        <v>56</v>
      </c>
      <c r="E184" s="50">
        <v>76</v>
      </c>
      <c r="F184" s="51" t="s">
        <v>1533</v>
      </c>
      <c r="G184" s="51" t="s">
        <v>1534</v>
      </c>
      <c r="H184" s="47" t="s">
        <v>0</v>
      </c>
      <c r="I184" s="63" t="s">
        <v>17</v>
      </c>
      <c r="J184" s="64" t="s">
        <v>204</v>
      </c>
      <c r="K184" s="53" t="s">
        <v>1535</v>
      </c>
      <c r="L184" s="54" t="s">
        <v>1505</v>
      </c>
      <c r="M184" s="55">
        <v>0.01076875</v>
      </c>
      <c r="N184" s="56"/>
      <c r="O184" s="57">
        <v>15</v>
      </c>
      <c r="P184" s="57">
        <v>17.5</v>
      </c>
      <c r="Q184" s="58">
        <f>AVERAGE(O184:P184,O184)</f>
        <v>15.833333333333334</v>
      </c>
    </row>
    <row r="185" spans="1:17" ht="9.75">
      <c r="A185" s="48">
        <v>34</v>
      </c>
      <c r="B185" s="48"/>
      <c r="C185" s="48"/>
      <c r="D185" s="49">
        <v>95</v>
      </c>
      <c r="E185" s="50">
        <v>77</v>
      </c>
      <c r="F185" s="51" t="s">
        <v>1536</v>
      </c>
      <c r="G185" s="51" t="s">
        <v>1537</v>
      </c>
      <c r="H185" s="47" t="s">
        <v>0</v>
      </c>
      <c r="J185" s="64" t="s">
        <v>1172</v>
      </c>
      <c r="K185" s="53" t="s">
        <v>1538</v>
      </c>
      <c r="L185" s="54" t="s">
        <v>1505</v>
      </c>
      <c r="M185" s="55">
        <v>0.013465162037037036</v>
      </c>
      <c r="N185" s="56"/>
      <c r="O185" s="57">
        <v>11</v>
      </c>
      <c r="P185" s="57">
        <v>14.5</v>
      </c>
      <c r="Q185" s="58">
        <f>AVERAGE(O185:P185)</f>
        <v>12.75</v>
      </c>
    </row>
    <row r="186" spans="1:17" ht="9.75">
      <c r="A186" s="48">
        <v>73</v>
      </c>
      <c r="B186" s="48"/>
      <c r="C186" s="48"/>
      <c r="D186" s="68">
        <v>189</v>
      </c>
      <c r="E186" s="50">
        <v>109</v>
      </c>
      <c r="F186" s="47" t="s">
        <v>1539</v>
      </c>
      <c r="G186" s="47" t="s">
        <v>855</v>
      </c>
      <c r="H186" s="47" t="s">
        <v>1</v>
      </c>
      <c r="I186" s="52" t="s">
        <v>1269</v>
      </c>
      <c r="J186" s="53" t="s">
        <v>163</v>
      </c>
      <c r="K186" s="53" t="s">
        <v>1522</v>
      </c>
      <c r="L186" s="60" t="s">
        <v>1505</v>
      </c>
      <c r="M186" s="55">
        <v>0.01293310185185185</v>
      </c>
      <c r="N186" s="56"/>
      <c r="O186" s="57">
        <v>13</v>
      </c>
      <c r="P186" s="57">
        <v>17.5</v>
      </c>
      <c r="Q186" s="58">
        <f>AVERAGE(O186:P186)</f>
        <v>15.25</v>
      </c>
    </row>
    <row r="187" spans="1:17" ht="9.75">
      <c r="A187" s="48">
        <v>50</v>
      </c>
      <c r="B187" s="48"/>
      <c r="C187" s="48"/>
      <c r="D187" s="65">
        <v>123</v>
      </c>
      <c r="E187" s="50">
        <v>110</v>
      </c>
      <c r="F187" s="51" t="s">
        <v>1540</v>
      </c>
      <c r="G187" s="51" t="s">
        <v>1316</v>
      </c>
      <c r="H187" s="47" t="s">
        <v>1</v>
      </c>
      <c r="I187" s="52"/>
      <c r="J187" s="53" t="s">
        <v>1172</v>
      </c>
      <c r="K187" s="53" t="s">
        <v>1541</v>
      </c>
      <c r="L187" s="54" t="s">
        <v>1505</v>
      </c>
      <c r="M187" s="55">
        <v>0.01075648148148148</v>
      </c>
      <c r="N187" s="56"/>
      <c r="O187" s="57">
        <v>17</v>
      </c>
      <c r="P187" s="57">
        <v>19.5</v>
      </c>
      <c r="Q187" s="58">
        <f>AVERAGE(O187:P187)</f>
        <v>18.25</v>
      </c>
    </row>
    <row r="188" spans="1:17" ht="9.75">
      <c r="A188" s="48">
        <v>15</v>
      </c>
      <c r="B188" s="48"/>
      <c r="C188" s="48"/>
      <c r="D188" s="65">
        <v>49</v>
      </c>
      <c r="E188" s="50">
        <v>111</v>
      </c>
      <c r="F188" s="51" t="s">
        <v>1542</v>
      </c>
      <c r="G188" s="51" t="s">
        <v>648</v>
      </c>
      <c r="H188" s="47" t="s">
        <v>1</v>
      </c>
      <c r="I188" s="52" t="s">
        <v>17</v>
      </c>
      <c r="J188" s="53" t="s">
        <v>204</v>
      </c>
      <c r="K188" s="53" t="s">
        <v>1543</v>
      </c>
      <c r="L188" s="54" t="s">
        <v>1505</v>
      </c>
      <c r="M188" s="55">
        <v>0.0092375</v>
      </c>
      <c r="N188" s="56"/>
      <c r="O188" s="57">
        <v>20</v>
      </c>
      <c r="P188" s="57">
        <v>20</v>
      </c>
      <c r="Q188" s="58">
        <f>AVERAGE(O188:P188,O188)</f>
        <v>20</v>
      </c>
    </row>
    <row r="189" spans="1:17" ht="9.75">
      <c r="A189" s="48">
        <v>53</v>
      </c>
      <c r="B189" s="48"/>
      <c r="C189" s="48"/>
      <c r="D189" s="65">
        <v>129</v>
      </c>
      <c r="E189" s="50">
        <v>112</v>
      </c>
      <c r="F189" s="51" t="s">
        <v>928</v>
      </c>
      <c r="G189" s="51" t="s">
        <v>648</v>
      </c>
      <c r="H189" s="47" t="s">
        <v>1</v>
      </c>
      <c r="I189" s="52"/>
      <c r="J189" s="53" t="s">
        <v>1172</v>
      </c>
      <c r="K189" s="53" t="s">
        <v>1477</v>
      </c>
      <c r="L189" s="54" t="s">
        <v>1505</v>
      </c>
      <c r="M189" s="61">
        <v>0.010904166666666666</v>
      </c>
      <c r="N189" s="56"/>
      <c r="O189" s="57">
        <v>17</v>
      </c>
      <c r="P189" s="57">
        <v>19</v>
      </c>
      <c r="Q189" s="58">
        <f>AVERAGE(O189:P189)</f>
        <v>18</v>
      </c>
    </row>
    <row r="190" spans="1:17" ht="9.75">
      <c r="A190" s="48">
        <v>2</v>
      </c>
      <c r="B190" s="48"/>
      <c r="C190" s="48"/>
      <c r="D190" s="68">
        <v>11</v>
      </c>
      <c r="E190" s="50">
        <v>78</v>
      </c>
      <c r="F190" s="47" t="s">
        <v>1544</v>
      </c>
      <c r="G190" s="47" t="s">
        <v>476</v>
      </c>
      <c r="H190" s="47" t="s">
        <v>0</v>
      </c>
      <c r="I190" s="63" t="s">
        <v>17</v>
      </c>
      <c r="J190" s="64" t="s">
        <v>125</v>
      </c>
      <c r="K190" s="53" t="s">
        <v>1545</v>
      </c>
      <c r="L190" s="60" t="s">
        <v>1505</v>
      </c>
      <c r="M190" s="55">
        <v>0.008333449074074075</v>
      </c>
      <c r="N190" s="56"/>
      <c r="O190" s="57">
        <v>20</v>
      </c>
      <c r="P190" s="57">
        <v>20</v>
      </c>
      <c r="Q190" s="58">
        <f>AVERAGE(O190:P190,O190)</f>
        <v>20</v>
      </c>
    </row>
    <row r="191" spans="1:17" ht="12">
      <c r="A191" s="48"/>
      <c r="B191" s="48"/>
      <c r="C191" s="48"/>
      <c r="D191" s="68"/>
      <c r="E191" s="50">
        <v>79</v>
      </c>
      <c r="F191" s="47" t="s">
        <v>1546</v>
      </c>
      <c r="G191" s="47" t="s">
        <v>1547</v>
      </c>
      <c r="H191" s="47" t="s">
        <v>0</v>
      </c>
      <c r="K191" s="53" t="s">
        <v>1548</v>
      </c>
      <c r="L191" s="60" t="s">
        <v>1505</v>
      </c>
      <c r="M191" s="55" t="s">
        <v>343</v>
      </c>
      <c r="Q191" s="58">
        <v>0</v>
      </c>
    </row>
    <row r="192" spans="1:17" ht="9.75">
      <c r="A192" s="48">
        <v>8</v>
      </c>
      <c r="B192" s="48"/>
      <c r="C192" s="66"/>
      <c r="D192" s="65">
        <v>26</v>
      </c>
      <c r="E192" s="50">
        <v>113</v>
      </c>
      <c r="F192" s="51" t="s">
        <v>1549</v>
      </c>
      <c r="G192" s="51" t="s">
        <v>1550</v>
      </c>
      <c r="H192" s="47" t="s">
        <v>1</v>
      </c>
      <c r="I192" s="52" t="s">
        <v>17</v>
      </c>
      <c r="J192" s="53" t="s">
        <v>125</v>
      </c>
      <c r="K192" s="53" t="s">
        <v>1551</v>
      </c>
      <c r="L192" s="54" t="s">
        <v>1505</v>
      </c>
      <c r="M192" s="55">
        <v>0.008842939814814816</v>
      </c>
      <c r="N192" s="56"/>
      <c r="O192" s="57">
        <v>20</v>
      </c>
      <c r="P192" s="57">
        <v>20</v>
      </c>
      <c r="Q192" s="58">
        <f>AVERAGE(O192:P192,O192)</f>
        <v>20</v>
      </c>
    </row>
    <row r="193" spans="1:17" ht="9.75">
      <c r="A193" s="48">
        <v>47</v>
      </c>
      <c r="B193" s="66"/>
      <c r="C193" s="66"/>
      <c r="D193" s="68">
        <v>114</v>
      </c>
      <c r="E193" s="50">
        <v>114</v>
      </c>
      <c r="F193" s="47" t="s">
        <v>1552</v>
      </c>
      <c r="G193" s="47" t="s">
        <v>1553</v>
      </c>
      <c r="H193" s="47" t="s">
        <v>1</v>
      </c>
      <c r="I193" s="52"/>
      <c r="J193" s="53" t="s">
        <v>1172</v>
      </c>
      <c r="K193" s="53" t="s">
        <v>1554</v>
      </c>
      <c r="L193" s="60" t="s">
        <v>1505</v>
      </c>
      <c r="M193" s="55">
        <v>0.01059085648148148</v>
      </c>
      <c r="N193" s="56"/>
      <c r="O193" s="57">
        <v>17.5</v>
      </c>
      <c r="P193" s="57">
        <v>19.5</v>
      </c>
      <c r="Q193" s="58">
        <f>AVERAGE(O193:P193)</f>
        <v>18.5</v>
      </c>
    </row>
    <row r="194" spans="1:17" ht="9.75">
      <c r="A194" s="48">
        <v>35</v>
      </c>
      <c r="B194" s="66"/>
      <c r="C194" s="66"/>
      <c r="D194" s="65">
        <v>86</v>
      </c>
      <c r="E194" s="50">
        <v>115</v>
      </c>
      <c r="F194" s="51" t="s">
        <v>199</v>
      </c>
      <c r="G194" s="51" t="s">
        <v>1555</v>
      </c>
      <c r="H194" s="47" t="s">
        <v>1</v>
      </c>
      <c r="I194" s="52"/>
      <c r="J194" s="53" t="s">
        <v>1172</v>
      </c>
      <c r="K194" s="53" t="s">
        <v>1556</v>
      </c>
      <c r="L194" s="54" t="s">
        <v>1505</v>
      </c>
      <c r="M194" s="55">
        <v>0.009963310185185184</v>
      </c>
      <c r="N194" s="56"/>
      <c r="O194" s="57">
        <v>18.5</v>
      </c>
      <c r="P194" s="57">
        <v>20</v>
      </c>
      <c r="Q194" s="58">
        <f>AVERAGE(O194:P194)</f>
        <v>19.25</v>
      </c>
    </row>
    <row r="195" spans="1:17" ht="9.75">
      <c r="A195" s="48">
        <v>7</v>
      </c>
      <c r="B195" s="48"/>
      <c r="C195" s="48"/>
      <c r="D195" s="65">
        <v>29</v>
      </c>
      <c r="E195" s="50">
        <v>80</v>
      </c>
      <c r="F195" s="51" t="s">
        <v>199</v>
      </c>
      <c r="G195" s="51" t="s">
        <v>1557</v>
      </c>
      <c r="H195" s="47" t="s">
        <v>0</v>
      </c>
      <c r="I195" s="63" t="s">
        <v>17</v>
      </c>
      <c r="J195" s="64" t="s">
        <v>125</v>
      </c>
      <c r="K195" s="53" t="s">
        <v>1558</v>
      </c>
      <c r="L195" s="54" t="s">
        <v>1505</v>
      </c>
      <c r="M195" s="55">
        <v>0.00923113425925926</v>
      </c>
      <c r="N195" s="56"/>
      <c r="O195" s="57">
        <v>18</v>
      </c>
      <c r="P195" s="57">
        <v>19.5</v>
      </c>
      <c r="Q195" s="58">
        <f>AVERAGE(O195:P195,O195)</f>
        <v>18.5</v>
      </c>
    </row>
    <row r="196" spans="1:17" ht="9.75">
      <c r="A196" s="48">
        <v>10</v>
      </c>
      <c r="B196" s="48"/>
      <c r="C196" s="48"/>
      <c r="D196" s="65">
        <v>43</v>
      </c>
      <c r="E196" s="50">
        <v>81</v>
      </c>
      <c r="F196" s="51" t="s">
        <v>1559</v>
      </c>
      <c r="G196" s="51" t="s">
        <v>1560</v>
      </c>
      <c r="H196" s="47" t="s">
        <v>0</v>
      </c>
      <c r="J196" s="64" t="s">
        <v>1172</v>
      </c>
      <c r="K196" s="53" t="s">
        <v>1561</v>
      </c>
      <c r="L196" s="54" t="s">
        <v>1505</v>
      </c>
      <c r="M196" s="55">
        <v>0.010146180555555556</v>
      </c>
      <c r="N196" s="56"/>
      <c r="O196" s="57">
        <v>16</v>
      </c>
      <c r="P196" s="57">
        <v>18.5</v>
      </c>
      <c r="Q196" s="58">
        <f>AVERAGE(O196:P196)</f>
        <v>17.25</v>
      </c>
    </row>
    <row r="197" spans="1:17" ht="12">
      <c r="A197" s="48">
        <v>65</v>
      </c>
      <c r="B197" s="66"/>
      <c r="C197" s="66"/>
      <c r="D197" s="49">
        <v>174</v>
      </c>
      <c r="E197" s="50">
        <v>116</v>
      </c>
      <c r="F197" s="51" t="s">
        <v>1562</v>
      </c>
      <c r="G197" s="51" t="s">
        <v>382</v>
      </c>
      <c r="H197" s="47" t="s">
        <v>1</v>
      </c>
      <c r="I197" s="52"/>
      <c r="J197" s="53"/>
      <c r="K197" s="53" t="s">
        <v>1563</v>
      </c>
      <c r="L197" s="54" t="s">
        <v>1564</v>
      </c>
      <c r="M197" s="55">
        <v>0.012499537037037036</v>
      </c>
      <c r="O197" s="57">
        <v>14</v>
      </c>
      <c r="P197" s="57">
        <v>18</v>
      </c>
      <c r="Q197" s="58">
        <f>AVERAGE(O197:P197)</f>
        <v>16</v>
      </c>
    </row>
    <row r="198" spans="1:17" ht="12">
      <c r="A198" s="48">
        <v>86</v>
      </c>
      <c r="B198" s="48"/>
      <c r="C198" s="48"/>
      <c r="D198" s="59">
        <v>225</v>
      </c>
      <c r="E198" s="50">
        <v>117</v>
      </c>
      <c r="F198" s="47" t="s">
        <v>1565</v>
      </c>
      <c r="G198" s="47" t="s">
        <v>1566</v>
      </c>
      <c r="H198" s="47" t="s">
        <v>1</v>
      </c>
      <c r="I198" s="52"/>
      <c r="J198" s="53"/>
      <c r="K198" s="53" t="s">
        <v>1520</v>
      </c>
      <c r="L198" s="60" t="s">
        <v>1564</v>
      </c>
      <c r="M198" s="61">
        <v>0.015182060185185186</v>
      </c>
      <c r="O198" s="57">
        <v>10.5</v>
      </c>
      <c r="P198" s="57">
        <v>15.5</v>
      </c>
      <c r="Q198" s="58">
        <f>AVERAGE(O198:P198)</f>
        <v>13</v>
      </c>
    </row>
    <row r="199" spans="1:17" ht="12">
      <c r="A199" s="48">
        <v>25</v>
      </c>
      <c r="B199" s="66"/>
      <c r="C199" s="66"/>
      <c r="D199" s="68">
        <v>66</v>
      </c>
      <c r="E199" s="50">
        <v>118</v>
      </c>
      <c r="F199" s="47" t="s">
        <v>1567</v>
      </c>
      <c r="G199" s="47" t="s">
        <v>73</v>
      </c>
      <c r="H199" s="47" t="s">
        <v>1</v>
      </c>
      <c r="I199" s="52"/>
      <c r="J199" s="53" t="s">
        <v>1172</v>
      </c>
      <c r="K199" s="53" t="s">
        <v>1568</v>
      </c>
      <c r="L199" s="60" t="s">
        <v>1564</v>
      </c>
      <c r="M199" s="55">
        <v>0.009596412037037037</v>
      </c>
      <c r="O199" s="57">
        <v>19.5</v>
      </c>
      <c r="P199" s="57">
        <v>20</v>
      </c>
      <c r="Q199" s="58">
        <f>AVERAGE(O199:P199)</f>
        <v>19.75</v>
      </c>
    </row>
    <row r="200" spans="1:17" ht="12">
      <c r="A200" s="48">
        <v>38</v>
      </c>
      <c r="B200" s="66"/>
      <c r="C200" s="66"/>
      <c r="D200" s="59">
        <v>109</v>
      </c>
      <c r="E200" s="50">
        <v>82</v>
      </c>
      <c r="F200" s="47" t="s">
        <v>1569</v>
      </c>
      <c r="G200" s="47" t="s">
        <v>1570</v>
      </c>
      <c r="H200" s="47" t="s">
        <v>0</v>
      </c>
      <c r="K200" s="53" t="s">
        <v>1571</v>
      </c>
      <c r="L200" s="60" t="s">
        <v>1564</v>
      </c>
      <c r="M200" s="55">
        <v>0.014785763888888888</v>
      </c>
      <c r="O200" s="57">
        <v>9</v>
      </c>
      <c r="P200" s="57">
        <v>13</v>
      </c>
      <c r="Q200" s="58">
        <f>AVERAGE(O200:P200)</f>
        <v>11</v>
      </c>
    </row>
    <row r="201" spans="1:17" ht="9.75">
      <c r="A201" s="48">
        <v>19</v>
      </c>
      <c r="B201" s="66"/>
      <c r="C201" s="66"/>
      <c r="D201" s="49">
        <v>55</v>
      </c>
      <c r="E201" s="50">
        <v>119</v>
      </c>
      <c r="F201" s="51" t="s">
        <v>222</v>
      </c>
      <c r="G201" s="51" t="s">
        <v>1572</v>
      </c>
      <c r="H201" s="47" t="s">
        <v>1</v>
      </c>
      <c r="I201" s="52"/>
      <c r="J201" s="53"/>
      <c r="K201" s="53" t="s">
        <v>1573</v>
      </c>
      <c r="L201" s="54" t="s">
        <v>1564</v>
      </c>
      <c r="M201" s="55">
        <v>0.009367592592592592</v>
      </c>
      <c r="N201" s="56"/>
      <c r="O201" s="57">
        <v>20</v>
      </c>
      <c r="P201" s="57">
        <v>20</v>
      </c>
      <c r="Q201" s="58">
        <f>AVERAGE(O201:P201)</f>
        <v>20</v>
      </c>
    </row>
    <row r="202" spans="1:17" ht="9.75">
      <c r="A202" s="48">
        <v>66</v>
      </c>
      <c r="B202" s="48"/>
      <c r="C202" s="48"/>
      <c r="D202" s="65">
        <v>180</v>
      </c>
      <c r="E202" s="50">
        <v>120</v>
      </c>
      <c r="F202" s="51" t="s">
        <v>1574</v>
      </c>
      <c r="G202" s="51" t="s">
        <v>187</v>
      </c>
      <c r="H202" s="47" t="s">
        <v>1</v>
      </c>
      <c r="I202" s="52"/>
      <c r="J202" s="53"/>
      <c r="K202" s="53" t="s">
        <v>1468</v>
      </c>
      <c r="L202" s="54" t="s">
        <v>1564</v>
      </c>
      <c r="M202" s="55">
        <v>0.012723958333333334</v>
      </c>
      <c r="N202" s="56"/>
      <c r="O202" s="57">
        <v>13.5</v>
      </c>
      <c r="P202" s="57">
        <v>17.5</v>
      </c>
      <c r="Q202" s="58">
        <f>AVERAGE(O202:P202)</f>
        <v>15.5</v>
      </c>
    </row>
    <row r="203" spans="1:17" ht="9.75">
      <c r="A203" s="48">
        <v>75</v>
      </c>
      <c r="B203" s="48"/>
      <c r="C203" s="48"/>
      <c r="D203" s="59">
        <v>192</v>
      </c>
      <c r="E203" s="50">
        <v>121</v>
      </c>
      <c r="F203" s="47" t="s">
        <v>1575</v>
      </c>
      <c r="G203" s="47" t="s">
        <v>1576</v>
      </c>
      <c r="H203" s="47" t="s">
        <v>1</v>
      </c>
      <c r="I203" s="52"/>
      <c r="J203" s="53"/>
      <c r="K203" s="53" t="s">
        <v>1577</v>
      </c>
      <c r="L203" s="60" t="s">
        <v>1564</v>
      </c>
      <c r="M203" s="61">
        <v>0.01310625</v>
      </c>
      <c r="N203" s="56"/>
      <c r="O203" s="57">
        <v>13</v>
      </c>
      <c r="P203" s="57">
        <v>17.5</v>
      </c>
      <c r="Q203" s="58">
        <f>AVERAGE(O203:P203)</f>
        <v>15.25</v>
      </c>
    </row>
    <row r="204" spans="1:17" ht="12">
      <c r="A204" s="48">
        <v>23</v>
      </c>
      <c r="B204" s="48"/>
      <c r="C204" s="48"/>
      <c r="D204" s="68">
        <v>64</v>
      </c>
      <c r="E204" s="50">
        <v>122</v>
      </c>
      <c r="F204" s="47" t="s">
        <v>1578</v>
      </c>
      <c r="G204" s="47" t="s">
        <v>471</v>
      </c>
      <c r="H204" s="47" t="s">
        <v>1</v>
      </c>
      <c r="I204" s="52"/>
      <c r="J204" s="53"/>
      <c r="K204" s="53" t="s">
        <v>1579</v>
      </c>
      <c r="L204" s="60" t="s">
        <v>1564</v>
      </c>
      <c r="M204" s="55">
        <v>0.009575462962962963</v>
      </c>
      <c r="O204" s="57">
        <v>19.5</v>
      </c>
      <c r="P204" s="57">
        <v>20</v>
      </c>
      <c r="Q204" s="58">
        <f>AVERAGE(O204:P204)</f>
        <v>19.75</v>
      </c>
    </row>
    <row r="205" spans="1:17" ht="9.75">
      <c r="A205" s="48">
        <v>72</v>
      </c>
      <c r="B205" s="48"/>
      <c r="C205" s="48"/>
      <c r="D205" s="68">
        <v>188</v>
      </c>
      <c r="E205" s="50">
        <v>123</v>
      </c>
      <c r="F205" s="47" t="s">
        <v>1580</v>
      </c>
      <c r="G205" s="47" t="s">
        <v>255</v>
      </c>
      <c r="H205" s="47" t="s">
        <v>1</v>
      </c>
      <c r="I205" s="52"/>
      <c r="J205" s="53"/>
      <c r="K205" s="53" t="s">
        <v>1581</v>
      </c>
      <c r="L205" s="60" t="s">
        <v>1564</v>
      </c>
      <c r="M205" s="55">
        <v>0.01292326388888889</v>
      </c>
      <c r="N205" s="56"/>
      <c r="O205" s="57">
        <v>13</v>
      </c>
      <c r="P205" s="57">
        <v>17.5</v>
      </c>
      <c r="Q205" s="58">
        <f>AVERAGE(O205:P205)</f>
        <v>15.25</v>
      </c>
    </row>
    <row r="206" spans="1:17" ht="12">
      <c r="A206" s="48">
        <v>8</v>
      </c>
      <c r="B206" s="48"/>
      <c r="C206" s="48"/>
      <c r="D206" s="65">
        <v>39</v>
      </c>
      <c r="E206" s="50">
        <v>83</v>
      </c>
      <c r="F206" s="51" t="s">
        <v>1582</v>
      </c>
      <c r="G206" s="51" t="s">
        <v>1583</v>
      </c>
      <c r="H206" s="47" t="s">
        <v>0</v>
      </c>
      <c r="K206" s="53" t="s">
        <v>1584</v>
      </c>
      <c r="L206" s="54" t="s">
        <v>1564</v>
      </c>
      <c r="M206" s="55">
        <v>0.009909490740740741</v>
      </c>
      <c r="O206" s="57">
        <v>16.5</v>
      </c>
      <c r="P206" s="57">
        <v>18.5</v>
      </c>
      <c r="Q206" s="58">
        <f>AVERAGE(O206:P206)</f>
        <v>17.5</v>
      </c>
    </row>
    <row r="207" spans="1:17" ht="9.75">
      <c r="A207" s="48">
        <v>32</v>
      </c>
      <c r="B207" s="48"/>
      <c r="C207" s="48"/>
      <c r="D207" s="65">
        <v>83</v>
      </c>
      <c r="E207" s="50">
        <v>124</v>
      </c>
      <c r="F207" s="51" t="s">
        <v>1585</v>
      </c>
      <c r="G207" s="51" t="s">
        <v>1586</v>
      </c>
      <c r="H207" s="47" t="s">
        <v>1</v>
      </c>
      <c r="I207" s="52"/>
      <c r="J207" s="53" t="s">
        <v>1172</v>
      </c>
      <c r="K207" s="53" t="s">
        <v>1465</v>
      </c>
      <c r="L207" s="54" t="s">
        <v>1564</v>
      </c>
      <c r="M207" s="55">
        <v>0.009935300925925926</v>
      </c>
      <c r="N207" s="56"/>
      <c r="O207" s="57">
        <v>18.5</v>
      </c>
      <c r="P207" s="57">
        <v>20</v>
      </c>
      <c r="Q207" s="58">
        <f>AVERAGE(O207:P207)</f>
        <v>19.25</v>
      </c>
    </row>
    <row r="208" spans="1:17" ht="9.75">
      <c r="A208" s="48"/>
      <c r="B208" s="48"/>
      <c r="C208" s="48"/>
      <c r="D208" s="68"/>
      <c r="E208" s="50">
        <v>84</v>
      </c>
      <c r="F208" s="47" t="s">
        <v>1587</v>
      </c>
      <c r="G208" s="47" t="s">
        <v>930</v>
      </c>
      <c r="H208" s="47" t="s">
        <v>0</v>
      </c>
      <c r="K208" s="53" t="s">
        <v>1410</v>
      </c>
      <c r="L208" s="60" t="s">
        <v>1564</v>
      </c>
      <c r="M208" s="55" t="s">
        <v>228</v>
      </c>
      <c r="N208" s="56"/>
      <c r="Q208" s="58">
        <v>0</v>
      </c>
    </row>
    <row r="209" spans="1:17" ht="12">
      <c r="A209" s="48">
        <v>57</v>
      </c>
      <c r="B209" s="66"/>
      <c r="C209" s="66"/>
      <c r="D209" s="59">
        <v>142</v>
      </c>
      <c r="E209" s="50">
        <v>125</v>
      </c>
      <c r="F209" s="47" t="s">
        <v>1049</v>
      </c>
      <c r="G209" s="47" t="s">
        <v>710</v>
      </c>
      <c r="H209" s="47" t="s">
        <v>1</v>
      </c>
      <c r="I209" s="52"/>
      <c r="J209" s="53"/>
      <c r="K209" s="53" t="s">
        <v>1588</v>
      </c>
      <c r="L209" s="60" t="s">
        <v>1564</v>
      </c>
      <c r="M209" s="55">
        <v>0.011457407407407407</v>
      </c>
      <c r="O209" s="57">
        <v>15.5</v>
      </c>
      <c r="P209" s="57">
        <v>18.5</v>
      </c>
      <c r="Q209" s="58">
        <f>AVERAGE(O209:P209)</f>
        <v>17</v>
      </c>
    </row>
    <row r="210" spans="1:17" ht="9.75">
      <c r="A210" s="48">
        <v>51</v>
      </c>
      <c r="B210" s="48"/>
      <c r="C210" s="48"/>
      <c r="D210" s="65">
        <v>125</v>
      </c>
      <c r="E210" s="50">
        <v>126</v>
      </c>
      <c r="F210" s="51" t="s">
        <v>616</v>
      </c>
      <c r="G210" s="51" t="s">
        <v>387</v>
      </c>
      <c r="H210" s="47" t="s">
        <v>1</v>
      </c>
      <c r="I210" s="52"/>
      <c r="J210" s="53" t="s">
        <v>1172</v>
      </c>
      <c r="K210" s="53" t="s">
        <v>1589</v>
      </c>
      <c r="L210" s="54" t="s">
        <v>1564</v>
      </c>
      <c r="M210" s="55">
        <v>0.010782291666666667</v>
      </c>
      <c r="N210" s="56"/>
      <c r="O210" s="57">
        <v>17</v>
      </c>
      <c r="P210" s="57">
        <v>19.5</v>
      </c>
      <c r="Q210" s="58">
        <f>AVERAGE(O210:P210)</f>
        <v>18.25</v>
      </c>
    </row>
    <row r="211" spans="1:17" ht="12">
      <c r="A211" s="48">
        <v>29</v>
      </c>
      <c r="B211" s="66"/>
      <c r="C211" s="66"/>
      <c r="D211" s="65">
        <v>88</v>
      </c>
      <c r="E211" s="50">
        <v>85</v>
      </c>
      <c r="F211" s="51" t="s">
        <v>862</v>
      </c>
      <c r="G211" s="51" t="s">
        <v>179</v>
      </c>
      <c r="H211" s="47" t="s">
        <v>0</v>
      </c>
      <c r="K211" s="53" t="s">
        <v>1590</v>
      </c>
      <c r="L211" s="54" t="s">
        <v>1564</v>
      </c>
      <c r="M211" s="55">
        <v>0.01289097222222222</v>
      </c>
      <c r="O211" s="57">
        <v>11.5</v>
      </c>
      <c r="P211" s="57">
        <v>15</v>
      </c>
      <c r="Q211" s="58">
        <f>AVERAGE(O211:P211)</f>
        <v>13.25</v>
      </c>
    </row>
    <row r="212" spans="1:17" ht="9.75">
      <c r="A212" s="48">
        <v>76</v>
      </c>
      <c r="B212" s="48"/>
      <c r="C212" s="48"/>
      <c r="D212" s="59">
        <v>193</v>
      </c>
      <c r="E212" s="50">
        <v>127</v>
      </c>
      <c r="F212" s="47" t="s">
        <v>1591</v>
      </c>
      <c r="G212" s="47" t="s">
        <v>203</v>
      </c>
      <c r="H212" s="47" t="s">
        <v>1</v>
      </c>
      <c r="I212" s="52"/>
      <c r="J212" s="53" t="s">
        <v>1172</v>
      </c>
      <c r="K212" s="53" t="s">
        <v>1302</v>
      </c>
      <c r="L212" s="60" t="s">
        <v>1564</v>
      </c>
      <c r="M212" s="61">
        <v>0.013257175925925927</v>
      </c>
      <c r="N212" s="56"/>
      <c r="O212" s="57">
        <v>12.5</v>
      </c>
      <c r="P212" s="57">
        <v>17</v>
      </c>
      <c r="Q212" s="58">
        <f>AVERAGE(O212:P212)</f>
        <v>14.75</v>
      </c>
    </row>
    <row r="213" spans="1:17" ht="9.75">
      <c r="A213" s="48">
        <v>16</v>
      </c>
      <c r="B213" s="48"/>
      <c r="C213" s="48"/>
      <c r="D213" s="68">
        <v>63</v>
      </c>
      <c r="E213" s="50">
        <v>86</v>
      </c>
      <c r="F213" s="47" t="s">
        <v>1592</v>
      </c>
      <c r="G213" s="47" t="s">
        <v>210</v>
      </c>
      <c r="H213" s="47" t="s">
        <v>0</v>
      </c>
      <c r="K213" s="53" t="s">
        <v>1593</v>
      </c>
      <c r="L213" s="60" t="s">
        <v>1564</v>
      </c>
      <c r="M213" s="55">
        <v>0.011210532407407407</v>
      </c>
      <c r="N213" s="56"/>
      <c r="O213" s="57">
        <v>14</v>
      </c>
      <c r="P213" s="57">
        <v>17</v>
      </c>
      <c r="Q213" s="58">
        <f>AVERAGE(O213:P213)</f>
        <v>15.5</v>
      </c>
    </row>
    <row r="214" spans="1:17" ht="12">
      <c r="A214" s="48"/>
      <c r="B214" s="48"/>
      <c r="C214" s="48"/>
      <c r="E214" s="50">
        <v>128</v>
      </c>
      <c r="F214" s="47" t="s">
        <v>1594</v>
      </c>
      <c r="G214" s="47" t="s">
        <v>761</v>
      </c>
      <c r="H214" s="47" t="s">
        <v>1</v>
      </c>
      <c r="I214" s="52" t="s">
        <v>33</v>
      </c>
      <c r="J214" s="53"/>
      <c r="K214" s="53" t="s">
        <v>1595</v>
      </c>
      <c r="L214" s="60" t="s">
        <v>1564</v>
      </c>
      <c r="M214" s="61" t="s">
        <v>228</v>
      </c>
      <c r="Q214" s="58">
        <v>0</v>
      </c>
    </row>
    <row r="215" spans="1:13" ht="12">
      <c r="A215" s="66"/>
      <c r="B215" s="48"/>
      <c r="C215" s="66"/>
      <c r="E215" s="50">
        <v>129</v>
      </c>
      <c r="F215" s="47" t="s">
        <v>1596</v>
      </c>
      <c r="G215" s="47" t="s">
        <v>423</v>
      </c>
      <c r="H215" s="47" t="s">
        <v>1</v>
      </c>
      <c r="I215" s="52"/>
      <c r="J215" s="53"/>
      <c r="K215" s="53" t="s">
        <v>1597</v>
      </c>
      <c r="L215" s="60" t="s">
        <v>1564</v>
      </c>
      <c r="M215" s="61" t="s">
        <v>726</v>
      </c>
    </row>
    <row r="216" spans="1:17" ht="9.75">
      <c r="A216" s="48">
        <v>23</v>
      </c>
      <c r="B216" s="66"/>
      <c r="C216" s="66"/>
      <c r="D216" s="68">
        <v>81</v>
      </c>
      <c r="E216" s="50">
        <v>87</v>
      </c>
      <c r="F216" s="47" t="s">
        <v>876</v>
      </c>
      <c r="G216" s="47" t="s">
        <v>1164</v>
      </c>
      <c r="H216" s="47" t="s">
        <v>0</v>
      </c>
      <c r="K216" s="53" t="s">
        <v>1598</v>
      </c>
      <c r="L216" s="60" t="s">
        <v>1564</v>
      </c>
      <c r="M216" s="55">
        <v>0.012075462962962961</v>
      </c>
      <c r="N216" s="56"/>
      <c r="O216" s="57">
        <v>12.5</v>
      </c>
      <c r="P216" s="57">
        <v>16</v>
      </c>
      <c r="Q216" s="58">
        <f>AVERAGE(O216:P216)</f>
        <v>14.25</v>
      </c>
    </row>
    <row r="217" spans="1:17" ht="9.75">
      <c r="A217" s="48">
        <v>61</v>
      </c>
      <c r="B217" s="48"/>
      <c r="C217" s="48"/>
      <c r="D217" s="59">
        <v>155</v>
      </c>
      <c r="E217" s="50">
        <v>130</v>
      </c>
      <c r="F217" s="47" t="s">
        <v>1599</v>
      </c>
      <c r="G217" s="47" t="s">
        <v>805</v>
      </c>
      <c r="H217" s="47" t="s">
        <v>1</v>
      </c>
      <c r="I217" s="52"/>
      <c r="J217" s="53"/>
      <c r="K217" s="53" t="s">
        <v>1600</v>
      </c>
      <c r="L217" s="60" t="s">
        <v>1564</v>
      </c>
      <c r="M217" s="55">
        <v>0.011959375</v>
      </c>
      <c r="N217" s="56"/>
      <c r="O217" s="57">
        <v>15</v>
      </c>
      <c r="P217" s="57">
        <v>18.5</v>
      </c>
      <c r="Q217" s="58">
        <f>AVERAGE(O217:P217)</f>
        <v>16.75</v>
      </c>
    </row>
    <row r="218" spans="1:17" ht="9.75">
      <c r="A218" s="48">
        <v>59</v>
      </c>
      <c r="B218" s="48"/>
      <c r="C218" s="48"/>
      <c r="D218" s="68">
        <v>147</v>
      </c>
      <c r="E218" s="50">
        <v>131</v>
      </c>
      <c r="F218" s="47" t="s">
        <v>1552</v>
      </c>
      <c r="G218" s="47" t="s">
        <v>155</v>
      </c>
      <c r="H218" s="47" t="s">
        <v>1</v>
      </c>
      <c r="I218" s="52"/>
      <c r="J218" s="53" t="s">
        <v>1172</v>
      </c>
      <c r="K218" s="53" t="s">
        <v>1554</v>
      </c>
      <c r="L218" s="60" t="s">
        <v>1564</v>
      </c>
      <c r="M218" s="55">
        <v>0.01177303240740741</v>
      </c>
      <c r="N218" s="56"/>
      <c r="O218" s="57">
        <v>15</v>
      </c>
      <c r="P218" s="57">
        <v>18.5</v>
      </c>
      <c r="Q218" s="58">
        <f>AVERAGE(O218:P218)</f>
        <v>16.75</v>
      </c>
    </row>
    <row r="219" spans="1:17" ht="12">
      <c r="A219" s="48">
        <v>69</v>
      </c>
      <c r="B219" s="48"/>
      <c r="C219" s="48"/>
      <c r="D219" s="65">
        <v>183</v>
      </c>
      <c r="E219" s="50">
        <v>132</v>
      </c>
      <c r="F219" s="51" t="s">
        <v>1601</v>
      </c>
      <c r="G219" s="51" t="s">
        <v>230</v>
      </c>
      <c r="H219" s="47" t="s">
        <v>1</v>
      </c>
      <c r="I219" s="52"/>
      <c r="J219" s="53" t="s">
        <v>1172</v>
      </c>
      <c r="K219" s="53" t="s">
        <v>1602</v>
      </c>
      <c r="L219" s="54" t="s">
        <v>1564</v>
      </c>
      <c r="M219" s="55">
        <v>0.012798148148148147</v>
      </c>
      <c r="O219" s="57">
        <v>13.5</v>
      </c>
      <c r="P219" s="57">
        <v>17.5</v>
      </c>
      <c r="Q219" s="58">
        <f>AVERAGE(O219:P219)</f>
        <v>15.5</v>
      </c>
    </row>
    <row r="220" spans="1:17" ht="9.75">
      <c r="A220" s="48">
        <v>39</v>
      </c>
      <c r="B220" s="66"/>
      <c r="C220" s="66"/>
      <c r="D220" s="59">
        <v>110</v>
      </c>
      <c r="E220" s="50">
        <v>88</v>
      </c>
      <c r="F220" s="47" t="s">
        <v>1603</v>
      </c>
      <c r="G220" s="47" t="s">
        <v>1604</v>
      </c>
      <c r="H220" s="47" t="s">
        <v>0</v>
      </c>
      <c r="K220" s="53" t="s">
        <v>1605</v>
      </c>
      <c r="L220" s="60" t="s">
        <v>1564</v>
      </c>
      <c r="M220" s="55">
        <v>0.01479861111111111</v>
      </c>
      <c r="N220" s="56"/>
      <c r="O220" s="57">
        <v>9</v>
      </c>
      <c r="P220" s="57">
        <v>13</v>
      </c>
      <c r="Q220" s="58">
        <f>AVERAGE(O220:P220)</f>
        <v>11</v>
      </c>
    </row>
    <row r="221" spans="1:17" ht="9.75">
      <c r="A221" s="48">
        <v>21</v>
      </c>
      <c r="B221" s="66"/>
      <c r="C221" s="66"/>
      <c r="D221" s="68">
        <v>72</v>
      </c>
      <c r="E221" s="50">
        <v>89</v>
      </c>
      <c r="F221" s="47" t="s">
        <v>1606</v>
      </c>
      <c r="G221" s="47" t="s">
        <v>1607</v>
      </c>
      <c r="H221" s="47" t="s">
        <v>0</v>
      </c>
      <c r="K221" s="53" t="s">
        <v>1608</v>
      </c>
      <c r="L221" s="60" t="s">
        <v>1564</v>
      </c>
      <c r="M221" s="55">
        <v>0.011750462962962963</v>
      </c>
      <c r="N221" s="56"/>
      <c r="O221" s="57">
        <v>13.5</v>
      </c>
      <c r="P221" s="57">
        <v>16.5</v>
      </c>
      <c r="Q221" s="58">
        <f>AVERAGE(O221:P221)</f>
        <v>15</v>
      </c>
    </row>
    <row r="222" spans="1:17" ht="9.75">
      <c r="A222" s="48">
        <v>36</v>
      </c>
      <c r="B222" s="48"/>
      <c r="C222" s="48"/>
      <c r="D222" s="65">
        <v>88</v>
      </c>
      <c r="E222" s="50">
        <v>133</v>
      </c>
      <c r="F222" s="51" t="s">
        <v>1609</v>
      </c>
      <c r="G222" s="51" t="s">
        <v>1610</v>
      </c>
      <c r="H222" s="47" t="s">
        <v>1</v>
      </c>
      <c r="I222" s="52"/>
      <c r="J222" s="53" t="s">
        <v>1172</v>
      </c>
      <c r="K222" s="53" t="s">
        <v>1611</v>
      </c>
      <c r="L222" s="54" t="s">
        <v>1564</v>
      </c>
      <c r="M222" s="55">
        <v>0.009980208333333332</v>
      </c>
      <c r="N222" s="56"/>
      <c r="O222" s="57">
        <v>18.5</v>
      </c>
      <c r="P222" s="57">
        <v>20</v>
      </c>
      <c r="Q222" s="58">
        <f>AVERAGE(O222:P222)</f>
        <v>19.25</v>
      </c>
    </row>
    <row r="223" spans="1:17" ht="9.75">
      <c r="A223" s="48">
        <v>25</v>
      </c>
      <c r="B223" s="66"/>
      <c r="C223" s="66"/>
      <c r="D223" s="65">
        <v>84</v>
      </c>
      <c r="E223" s="50">
        <v>90</v>
      </c>
      <c r="F223" s="51" t="s">
        <v>1612</v>
      </c>
      <c r="G223" s="51" t="s">
        <v>1613</v>
      </c>
      <c r="H223" s="47" t="s">
        <v>0</v>
      </c>
      <c r="I223" s="63" t="s">
        <v>33</v>
      </c>
      <c r="J223" s="64" t="s">
        <v>1172</v>
      </c>
      <c r="K223" s="53" t="s">
        <v>1614</v>
      </c>
      <c r="L223" s="54" t="s">
        <v>1564</v>
      </c>
      <c r="M223" s="55">
        <v>0.012384027777777777</v>
      </c>
      <c r="N223" s="56"/>
      <c r="O223" s="57">
        <v>12.5</v>
      </c>
      <c r="P223" s="57">
        <v>15.5</v>
      </c>
      <c r="Q223" s="58">
        <f>AVERAGE(O223:P223,P223)</f>
        <v>14.5</v>
      </c>
    </row>
    <row r="224" spans="1:17" ht="9.75">
      <c r="A224" s="48">
        <v>74</v>
      </c>
      <c r="B224" s="48"/>
      <c r="C224" s="48"/>
      <c r="D224" s="59">
        <v>190</v>
      </c>
      <c r="E224" s="50">
        <v>134</v>
      </c>
      <c r="F224" s="47" t="s">
        <v>1615</v>
      </c>
      <c r="G224" s="47" t="s">
        <v>1616</v>
      </c>
      <c r="H224" s="47" t="s">
        <v>1</v>
      </c>
      <c r="I224" s="52"/>
      <c r="J224" s="53"/>
      <c r="K224" s="53" t="s">
        <v>1450</v>
      </c>
      <c r="L224" s="60" t="s">
        <v>1564</v>
      </c>
      <c r="M224" s="61">
        <v>0.012952430555555554</v>
      </c>
      <c r="N224" s="56"/>
      <c r="O224" s="57">
        <v>13</v>
      </c>
      <c r="P224" s="57">
        <v>17.5</v>
      </c>
      <c r="Q224" s="58">
        <f>AVERAGE(O224:P224)</f>
        <v>15.25</v>
      </c>
    </row>
    <row r="225" spans="1:17" ht="9.75">
      <c r="A225" s="48">
        <v>70</v>
      </c>
      <c r="B225" s="48"/>
      <c r="C225" s="48"/>
      <c r="D225" s="65">
        <v>184</v>
      </c>
      <c r="E225" s="50">
        <v>135</v>
      </c>
      <c r="F225" s="51" t="s">
        <v>1617</v>
      </c>
      <c r="G225" s="51" t="s">
        <v>230</v>
      </c>
      <c r="H225" s="47" t="s">
        <v>1</v>
      </c>
      <c r="I225" s="52"/>
      <c r="J225" s="53"/>
      <c r="K225" s="53" t="s">
        <v>1618</v>
      </c>
      <c r="L225" s="54" t="s">
        <v>1564</v>
      </c>
      <c r="M225" s="55">
        <v>0.01282025462962963</v>
      </c>
      <c r="N225" s="56"/>
      <c r="O225" s="57">
        <v>13.5</v>
      </c>
      <c r="P225" s="57">
        <v>17.5</v>
      </c>
      <c r="Q225" s="58">
        <f>AVERAGE(O225:P225)</f>
        <v>15.5</v>
      </c>
    </row>
    <row r="226" spans="1:17" ht="9.75">
      <c r="A226" s="48">
        <v>16</v>
      </c>
      <c r="B226" s="48"/>
      <c r="C226" s="66"/>
      <c r="D226" s="68">
        <v>50</v>
      </c>
      <c r="E226" s="50">
        <v>136</v>
      </c>
      <c r="F226" s="47" t="s">
        <v>703</v>
      </c>
      <c r="G226" s="47" t="s">
        <v>226</v>
      </c>
      <c r="H226" s="47" t="s">
        <v>1</v>
      </c>
      <c r="I226" s="52"/>
      <c r="J226" s="53" t="s">
        <v>1172</v>
      </c>
      <c r="K226" s="67" t="s">
        <v>1619</v>
      </c>
      <c r="L226" s="60" t="s">
        <v>1564</v>
      </c>
      <c r="M226" s="55">
        <v>0.009254050925925926</v>
      </c>
      <c r="N226" s="56"/>
      <c r="O226" s="57">
        <v>20</v>
      </c>
      <c r="P226" s="57">
        <v>20</v>
      </c>
      <c r="Q226" s="58">
        <f>AVERAGE(O226:P226)</f>
        <v>20</v>
      </c>
    </row>
    <row r="227" spans="1:17" ht="12">
      <c r="A227" s="48">
        <v>85</v>
      </c>
      <c r="B227" s="48"/>
      <c r="C227" s="48"/>
      <c r="D227" s="59">
        <v>215</v>
      </c>
      <c r="E227" s="50">
        <v>137</v>
      </c>
      <c r="F227" s="47" t="s">
        <v>1620</v>
      </c>
      <c r="G227" s="47" t="s">
        <v>1621</v>
      </c>
      <c r="H227" s="47" t="s">
        <v>1</v>
      </c>
      <c r="I227" s="52"/>
      <c r="J227" s="53"/>
      <c r="K227" s="53" t="s">
        <v>1142</v>
      </c>
      <c r="L227" s="60" t="s">
        <v>1622</v>
      </c>
      <c r="M227" s="61">
        <v>0.014662268518518519</v>
      </c>
      <c r="O227" s="57">
        <v>11</v>
      </c>
      <c r="P227" s="57">
        <v>16</v>
      </c>
      <c r="Q227" s="58">
        <f>AVERAGE(O227:P227)</f>
        <v>13.5</v>
      </c>
    </row>
    <row r="228" spans="1:17" ht="12">
      <c r="A228" s="48"/>
      <c r="B228" s="48"/>
      <c r="C228" s="48"/>
      <c r="D228" s="68"/>
      <c r="E228" s="50">
        <v>91</v>
      </c>
      <c r="F228" s="47" t="s">
        <v>218</v>
      </c>
      <c r="G228" s="47" t="s">
        <v>574</v>
      </c>
      <c r="H228" s="47" t="s">
        <v>0</v>
      </c>
      <c r="K228" s="53" t="s">
        <v>220</v>
      </c>
      <c r="L228" s="60" t="s">
        <v>1622</v>
      </c>
      <c r="M228" s="55" t="s">
        <v>343</v>
      </c>
      <c r="Q228" s="58">
        <v>0</v>
      </c>
    </row>
    <row r="229" spans="1:17" ht="12">
      <c r="A229" s="48"/>
      <c r="B229" s="48"/>
      <c r="C229" s="48"/>
      <c r="E229" s="50">
        <v>138</v>
      </c>
      <c r="F229" s="47" t="s">
        <v>1623</v>
      </c>
      <c r="G229" s="47" t="s">
        <v>1624</v>
      </c>
      <c r="H229" s="47" t="s">
        <v>1</v>
      </c>
      <c r="I229" s="52"/>
      <c r="J229" s="53"/>
      <c r="K229" s="53" t="s">
        <v>1332</v>
      </c>
      <c r="L229" s="60" t="s">
        <v>1622</v>
      </c>
      <c r="M229" s="61" t="s">
        <v>228</v>
      </c>
      <c r="Q229" s="58">
        <v>0</v>
      </c>
    </row>
    <row r="230" spans="1:17" ht="9.75">
      <c r="A230" s="48">
        <v>26</v>
      </c>
      <c r="B230" s="48"/>
      <c r="C230" s="48"/>
      <c r="D230" s="65">
        <v>85</v>
      </c>
      <c r="E230" s="50">
        <v>92</v>
      </c>
      <c r="F230" s="51" t="s">
        <v>1625</v>
      </c>
      <c r="G230" s="51" t="s">
        <v>1626</v>
      </c>
      <c r="H230" s="47" t="s">
        <v>0</v>
      </c>
      <c r="K230" s="53" t="s">
        <v>1600</v>
      </c>
      <c r="L230" s="54" t="s">
        <v>1622</v>
      </c>
      <c r="M230" s="55">
        <v>0.012686458333333333</v>
      </c>
      <c r="N230" s="56"/>
      <c r="O230" s="57">
        <v>12</v>
      </c>
      <c r="P230" s="57">
        <v>15.5</v>
      </c>
      <c r="Q230" s="58">
        <f>AVERAGE(O230:P230)</f>
        <v>13.75</v>
      </c>
    </row>
    <row r="231" spans="1:17" ht="9.75">
      <c r="A231" s="48">
        <v>40</v>
      </c>
      <c r="B231" s="48"/>
      <c r="C231" s="48"/>
      <c r="D231" s="59">
        <v>111</v>
      </c>
      <c r="E231" s="50">
        <v>93</v>
      </c>
      <c r="F231" s="47" t="s">
        <v>1627</v>
      </c>
      <c r="G231" s="47" t="s">
        <v>930</v>
      </c>
      <c r="H231" s="47" t="s">
        <v>0</v>
      </c>
      <c r="K231" s="53" t="s">
        <v>1568</v>
      </c>
      <c r="L231" s="60" t="s">
        <v>1622</v>
      </c>
      <c r="M231" s="55">
        <v>0.014869560185185185</v>
      </c>
      <c r="N231" s="56"/>
      <c r="O231" s="57">
        <v>8</v>
      </c>
      <c r="P231" s="57">
        <v>12.5</v>
      </c>
      <c r="Q231" s="58">
        <f>AVERAGE(O231:P231)</f>
        <v>10.25</v>
      </c>
    </row>
    <row r="232" spans="1:13" ht="12">
      <c r="A232" s="48"/>
      <c r="B232" s="66"/>
      <c r="C232" s="66"/>
      <c r="E232" s="50">
        <v>139</v>
      </c>
      <c r="F232" s="47" t="s">
        <v>225</v>
      </c>
      <c r="G232" s="47" t="s">
        <v>1628</v>
      </c>
      <c r="H232" s="47" t="s">
        <v>1</v>
      </c>
      <c r="I232" s="52"/>
      <c r="J232" s="53"/>
      <c r="K232" s="53" t="s">
        <v>1629</v>
      </c>
      <c r="L232" s="60" t="s">
        <v>1622</v>
      </c>
      <c r="M232" s="61" t="s">
        <v>726</v>
      </c>
    </row>
    <row r="233" spans="1:13" ht="12">
      <c r="A233" s="48"/>
      <c r="B233" s="48"/>
      <c r="C233" s="48"/>
      <c r="E233" s="50">
        <v>140</v>
      </c>
      <c r="F233" s="47" t="s">
        <v>1630</v>
      </c>
      <c r="G233" s="47" t="s">
        <v>1631</v>
      </c>
      <c r="H233" s="47" t="s">
        <v>1</v>
      </c>
      <c r="I233" s="52"/>
      <c r="J233" s="53"/>
      <c r="K233" s="53" t="s">
        <v>1632</v>
      </c>
      <c r="L233" s="60" t="s">
        <v>1622</v>
      </c>
      <c r="M233" s="61" t="s">
        <v>726</v>
      </c>
    </row>
    <row r="234" spans="1:17" ht="9.75">
      <c r="A234" s="48">
        <v>32</v>
      </c>
      <c r="B234" s="66"/>
      <c r="C234" s="66"/>
      <c r="D234" s="49">
        <v>92</v>
      </c>
      <c r="E234" s="50">
        <v>94</v>
      </c>
      <c r="F234" s="51" t="s">
        <v>1633</v>
      </c>
      <c r="G234" s="51" t="s">
        <v>1634</v>
      </c>
      <c r="H234" s="47" t="s">
        <v>0</v>
      </c>
      <c r="K234" s="53" t="s">
        <v>1635</v>
      </c>
      <c r="L234" s="54" t="s">
        <v>1622</v>
      </c>
      <c r="M234" s="55">
        <v>0.013418171296296298</v>
      </c>
      <c r="N234" s="56"/>
      <c r="O234" s="57">
        <v>11</v>
      </c>
      <c r="P234" s="57">
        <v>14.5</v>
      </c>
      <c r="Q234" s="58">
        <f>AVERAGE(O234:P234)</f>
        <v>12.75</v>
      </c>
    </row>
    <row r="235" spans="1:17" ht="12">
      <c r="A235" s="48">
        <v>36</v>
      </c>
      <c r="B235" s="48"/>
      <c r="C235" s="48"/>
      <c r="D235" s="49">
        <v>99</v>
      </c>
      <c r="E235" s="50">
        <v>95</v>
      </c>
      <c r="F235" s="51" t="s">
        <v>1421</v>
      </c>
      <c r="G235" s="51" t="s">
        <v>1636</v>
      </c>
      <c r="H235" s="47" t="s">
        <v>0</v>
      </c>
      <c r="K235" s="53" t="s">
        <v>1637</v>
      </c>
      <c r="L235" s="54" t="s">
        <v>1622</v>
      </c>
      <c r="M235" s="55">
        <v>0.01365185185185185</v>
      </c>
      <c r="O235" s="57">
        <v>10.5</v>
      </c>
      <c r="P235" s="57">
        <v>14</v>
      </c>
      <c r="Q235" s="58">
        <f>AVERAGE(O235:P235)</f>
        <v>12.25</v>
      </c>
    </row>
    <row r="236" spans="1:17" ht="9.75">
      <c r="A236" s="48">
        <v>63</v>
      </c>
      <c r="B236" s="48"/>
      <c r="C236" s="48"/>
      <c r="D236" s="49">
        <v>162</v>
      </c>
      <c r="E236" s="50">
        <v>141</v>
      </c>
      <c r="F236" s="51" t="s">
        <v>1638</v>
      </c>
      <c r="G236" s="51" t="s">
        <v>345</v>
      </c>
      <c r="H236" s="47" t="s">
        <v>1</v>
      </c>
      <c r="I236" s="52"/>
      <c r="J236" s="53"/>
      <c r="K236" s="53" t="s">
        <v>1477</v>
      </c>
      <c r="L236" s="54" t="s">
        <v>1622</v>
      </c>
      <c r="M236" s="55">
        <v>0.01217060185185185</v>
      </c>
      <c r="N236" s="56"/>
      <c r="O236" s="57">
        <v>14.5</v>
      </c>
      <c r="P236" s="57">
        <v>18</v>
      </c>
      <c r="Q236" s="58">
        <f>AVERAGE(O236:P236)</f>
        <v>16.25</v>
      </c>
    </row>
    <row r="237" spans="1:17" ht="9.75">
      <c r="A237" s="48">
        <v>37</v>
      </c>
      <c r="B237" s="66"/>
      <c r="C237" s="66"/>
      <c r="D237" s="59">
        <v>102</v>
      </c>
      <c r="E237" s="50">
        <v>96</v>
      </c>
      <c r="F237" s="47" t="s">
        <v>1587</v>
      </c>
      <c r="G237" s="47" t="s">
        <v>550</v>
      </c>
      <c r="H237" s="47" t="s">
        <v>0</v>
      </c>
      <c r="K237" s="53" t="s">
        <v>1639</v>
      </c>
      <c r="L237" s="60" t="s">
        <v>1622</v>
      </c>
      <c r="M237" s="55">
        <v>0.014405324074074072</v>
      </c>
      <c r="N237" s="56"/>
      <c r="O237" s="57">
        <v>10</v>
      </c>
      <c r="P237" s="57">
        <v>13.5</v>
      </c>
      <c r="Q237" s="58">
        <f>AVERAGE(O237:P237)</f>
        <v>11.75</v>
      </c>
    </row>
    <row r="238" spans="1:17" ht="9.75">
      <c r="A238" s="48"/>
      <c r="B238" s="48"/>
      <c r="C238" s="48"/>
      <c r="D238" s="65"/>
      <c r="E238" s="50">
        <v>97</v>
      </c>
      <c r="F238" s="51" t="s">
        <v>1640</v>
      </c>
      <c r="G238" s="51" t="s">
        <v>1035</v>
      </c>
      <c r="H238" s="47" t="s">
        <v>0</v>
      </c>
      <c r="K238" s="53" t="s">
        <v>1641</v>
      </c>
      <c r="L238" s="54" t="s">
        <v>1622</v>
      </c>
      <c r="M238" s="55" t="s">
        <v>228</v>
      </c>
      <c r="N238" s="56"/>
      <c r="Q238" s="58">
        <v>0</v>
      </c>
    </row>
    <row r="239" spans="1:17" ht="12">
      <c r="A239" s="48"/>
      <c r="B239" s="48"/>
      <c r="C239" s="48"/>
      <c r="D239" s="65"/>
      <c r="E239" s="50">
        <v>98</v>
      </c>
      <c r="F239" s="51" t="s">
        <v>1642</v>
      </c>
      <c r="G239" s="51" t="s">
        <v>1643</v>
      </c>
      <c r="H239" s="47" t="s">
        <v>0</v>
      </c>
      <c r="K239" s="53" t="s">
        <v>1644</v>
      </c>
      <c r="L239" s="54" t="s">
        <v>1622</v>
      </c>
      <c r="M239" s="55" t="s">
        <v>228</v>
      </c>
      <c r="Q239" s="58">
        <v>0</v>
      </c>
    </row>
    <row r="240" spans="1:17" ht="9.75">
      <c r="A240" s="48">
        <v>31</v>
      </c>
      <c r="B240" s="66"/>
      <c r="C240" s="66"/>
      <c r="D240" s="49">
        <v>91</v>
      </c>
      <c r="E240" s="50">
        <v>99</v>
      </c>
      <c r="F240" s="51" t="s">
        <v>1645</v>
      </c>
      <c r="G240" s="51" t="s">
        <v>680</v>
      </c>
      <c r="H240" s="47" t="s">
        <v>0</v>
      </c>
      <c r="K240" s="53" t="s">
        <v>188</v>
      </c>
      <c r="L240" s="54" t="s">
        <v>1622</v>
      </c>
      <c r="M240" s="55">
        <v>0.013220486111111112</v>
      </c>
      <c r="N240" s="56"/>
      <c r="O240" s="57">
        <v>11</v>
      </c>
      <c r="P240" s="57">
        <v>14.5</v>
      </c>
      <c r="Q240" s="58">
        <f>AVERAGE(O240:P240)</f>
        <v>12.75</v>
      </c>
    </row>
    <row r="241" spans="1:17" ht="12">
      <c r="A241" s="48">
        <v>27</v>
      </c>
      <c r="B241" s="48"/>
      <c r="C241" s="48"/>
      <c r="D241" s="65">
        <v>86</v>
      </c>
      <c r="E241" s="50">
        <v>100</v>
      </c>
      <c r="F241" s="51" t="s">
        <v>1646</v>
      </c>
      <c r="G241" s="51" t="s">
        <v>1647</v>
      </c>
      <c r="H241" s="47" t="s">
        <v>0</v>
      </c>
      <c r="K241" s="53" t="s">
        <v>1648</v>
      </c>
      <c r="L241" s="54" t="s">
        <v>1622</v>
      </c>
      <c r="M241" s="55">
        <v>0.01269675925925926</v>
      </c>
      <c r="O241" s="57">
        <v>12</v>
      </c>
      <c r="P241" s="57">
        <v>15.5</v>
      </c>
      <c r="Q241" s="58">
        <f>AVERAGE(O241:P241)</f>
        <v>13.75</v>
      </c>
    </row>
    <row r="242" spans="1:17" ht="9.75">
      <c r="A242" s="48">
        <v>71</v>
      </c>
      <c r="B242" s="48"/>
      <c r="C242" s="48"/>
      <c r="D242" s="65">
        <v>185</v>
      </c>
      <c r="E242" s="50">
        <v>142</v>
      </c>
      <c r="F242" s="51" t="s">
        <v>1649</v>
      </c>
      <c r="G242" s="51" t="s">
        <v>63</v>
      </c>
      <c r="H242" s="47" t="s">
        <v>1</v>
      </c>
      <c r="I242" s="52"/>
      <c r="J242" s="53"/>
      <c r="K242" s="53" t="s">
        <v>1650</v>
      </c>
      <c r="L242" s="54" t="s">
        <v>1622</v>
      </c>
      <c r="M242" s="55">
        <v>0.012830902777777778</v>
      </c>
      <c r="N242" s="56"/>
      <c r="O242" s="57">
        <v>13.5</v>
      </c>
      <c r="P242" s="57">
        <v>17.5</v>
      </c>
      <c r="Q242" s="58">
        <f>AVERAGE(O242:P242)</f>
        <v>15.5</v>
      </c>
    </row>
    <row r="243" spans="1:13" ht="12">
      <c r="A243" s="66"/>
      <c r="B243" s="66"/>
      <c r="C243" s="66"/>
      <c r="E243" s="50">
        <v>143</v>
      </c>
      <c r="F243" s="47" t="s">
        <v>1651</v>
      </c>
      <c r="G243" s="47" t="s">
        <v>131</v>
      </c>
      <c r="H243" s="47" t="s">
        <v>1</v>
      </c>
      <c r="I243" s="52"/>
      <c r="J243" s="53"/>
      <c r="K243" s="53" t="s">
        <v>1652</v>
      </c>
      <c r="L243" s="60" t="s">
        <v>1622</v>
      </c>
      <c r="M243" s="61" t="s">
        <v>726</v>
      </c>
    </row>
    <row r="244" spans="1:17" ht="9.75">
      <c r="A244" s="48">
        <v>68</v>
      </c>
      <c r="B244" s="48"/>
      <c r="C244" s="48"/>
      <c r="D244" s="65">
        <v>182</v>
      </c>
      <c r="E244" s="50">
        <v>144</v>
      </c>
      <c r="F244" s="51" t="s">
        <v>1653</v>
      </c>
      <c r="G244" s="51" t="s">
        <v>1654</v>
      </c>
      <c r="H244" s="47" t="s">
        <v>1</v>
      </c>
      <c r="I244" s="52"/>
      <c r="J244" s="53"/>
      <c r="K244" s="53" t="s">
        <v>1619</v>
      </c>
      <c r="L244" s="54" t="s">
        <v>1622</v>
      </c>
      <c r="M244" s="55">
        <v>0.012772569444444444</v>
      </c>
      <c r="N244" s="56"/>
      <c r="O244" s="57">
        <v>13.5</v>
      </c>
      <c r="P244" s="57">
        <v>17.5</v>
      </c>
      <c r="Q244" s="58">
        <f>AVERAGE(O244:P244)</f>
        <v>15.5</v>
      </c>
    </row>
    <row r="245" spans="1:17" ht="12">
      <c r="A245" s="48">
        <v>30</v>
      </c>
      <c r="B245" s="66"/>
      <c r="C245" s="66"/>
      <c r="D245" s="65">
        <v>90</v>
      </c>
      <c r="E245" s="50">
        <v>101</v>
      </c>
      <c r="F245" s="51" t="s">
        <v>1655</v>
      </c>
      <c r="G245" s="51" t="s">
        <v>271</v>
      </c>
      <c r="H245" s="47" t="s">
        <v>0</v>
      </c>
      <c r="K245" s="53" t="s">
        <v>1656</v>
      </c>
      <c r="L245" s="54" t="s">
        <v>1622</v>
      </c>
      <c r="M245" s="55">
        <v>0.013207175925925928</v>
      </c>
      <c r="O245" s="57">
        <v>11</v>
      </c>
      <c r="P245" s="57">
        <v>14.5</v>
      </c>
      <c r="Q245" s="58">
        <f>AVERAGE(O245:P245)</f>
        <v>12.75</v>
      </c>
    </row>
    <row r="246" spans="1:17" ht="12">
      <c r="A246" s="48">
        <v>88</v>
      </c>
      <c r="B246" s="48"/>
      <c r="C246" s="48"/>
      <c r="D246" s="59">
        <v>231</v>
      </c>
      <c r="E246" s="50">
        <v>145</v>
      </c>
      <c r="F246" s="47" t="s">
        <v>1657</v>
      </c>
      <c r="G246" s="47" t="s">
        <v>301</v>
      </c>
      <c r="H246" s="47" t="s">
        <v>1</v>
      </c>
      <c r="I246" s="52"/>
      <c r="J246" s="53"/>
      <c r="K246" s="53" t="s">
        <v>1658</v>
      </c>
      <c r="L246" s="60" t="s">
        <v>1622</v>
      </c>
      <c r="M246" s="61">
        <v>0.016417939814814816</v>
      </c>
      <c r="O246" s="57">
        <v>8</v>
      </c>
      <c r="P246" s="57">
        <v>14.5</v>
      </c>
      <c r="Q246" s="58">
        <f>AVERAGE(O246:P246)</f>
        <v>11.25</v>
      </c>
    </row>
    <row r="247" spans="1:17" ht="12">
      <c r="A247" s="48">
        <v>82</v>
      </c>
      <c r="B247" s="48"/>
      <c r="C247" s="48"/>
      <c r="D247" s="59">
        <v>208</v>
      </c>
      <c r="E247" s="50">
        <v>146</v>
      </c>
      <c r="F247" s="47" t="s">
        <v>1659</v>
      </c>
      <c r="G247" s="47" t="s">
        <v>1343</v>
      </c>
      <c r="H247" s="47" t="s">
        <v>1</v>
      </c>
      <c r="I247" s="52"/>
      <c r="J247" s="53"/>
      <c r="K247" s="53" t="s">
        <v>1660</v>
      </c>
      <c r="L247" s="60" t="s">
        <v>1622</v>
      </c>
      <c r="M247" s="61">
        <v>0.014139930555555555</v>
      </c>
      <c r="O247" s="57">
        <v>11.5</v>
      </c>
      <c r="P247" s="57">
        <v>16.5</v>
      </c>
      <c r="Q247" s="58">
        <f>AVERAGE(O247:P247)</f>
        <v>14</v>
      </c>
    </row>
    <row r="248" spans="1:14" ht="9.75">
      <c r="A248" s="66"/>
      <c r="B248" s="66"/>
      <c r="C248" s="66"/>
      <c r="D248" s="65"/>
      <c r="E248" s="50">
        <v>102</v>
      </c>
      <c r="F248" s="51" t="s">
        <v>1591</v>
      </c>
      <c r="G248" s="51" t="s">
        <v>930</v>
      </c>
      <c r="H248" s="47" t="s">
        <v>0</v>
      </c>
      <c r="K248" s="53" t="s">
        <v>1661</v>
      </c>
      <c r="L248" s="54" t="s">
        <v>1622</v>
      </c>
      <c r="M248" s="55" t="s">
        <v>726</v>
      </c>
      <c r="N248" s="56"/>
    </row>
    <row r="249" spans="1:17" ht="9.75">
      <c r="A249" s="48">
        <v>13</v>
      </c>
      <c r="B249" s="48"/>
      <c r="C249" s="48"/>
      <c r="D249" s="68">
        <v>53</v>
      </c>
      <c r="E249" s="50">
        <v>103</v>
      </c>
      <c r="F249" s="47" t="s">
        <v>1662</v>
      </c>
      <c r="G249" s="47" t="s">
        <v>1099</v>
      </c>
      <c r="H249" s="47" t="s">
        <v>0</v>
      </c>
      <c r="K249" s="67" t="s">
        <v>391</v>
      </c>
      <c r="L249" s="60" t="s">
        <v>1622</v>
      </c>
      <c r="M249" s="55">
        <v>0.01064074074074074</v>
      </c>
      <c r="N249" s="56"/>
      <c r="O249" s="57">
        <v>15</v>
      </c>
      <c r="P249" s="57">
        <v>18</v>
      </c>
      <c r="Q249" s="58">
        <f>AVERAGE(O249:P249)</f>
        <v>16.5</v>
      </c>
    </row>
    <row r="250" spans="1:17" ht="12">
      <c r="A250" s="48"/>
      <c r="B250" s="48"/>
      <c r="C250" s="48"/>
      <c r="D250" s="65"/>
      <c r="E250" s="50">
        <v>104</v>
      </c>
      <c r="F250" s="51" t="s">
        <v>478</v>
      </c>
      <c r="G250" s="51" t="s">
        <v>1663</v>
      </c>
      <c r="H250" s="47" t="s">
        <v>0</v>
      </c>
      <c r="K250" s="53" t="s">
        <v>1664</v>
      </c>
      <c r="L250" s="54" t="s">
        <v>1622</v>
      </c>
      <c r="M250" s="55" t="s">
        <v>228</v>
      </c>
      <c r="Q250" s="58">
        <v>0</v>
      </c>
    </row>
    <row r="251" spans="1:17" ht="9.75">
      <c r="A251" s="48">
        <v>19</v>
      </c>
      <c r="B251" s="48"/>
      <c r="C251" s="48"/>
      <c r="D251" s="68">
        <v>68</v>
      </c>
      <c r="E251" s="50">
        <v>105</v>
      </c>
      <c r="F251" s="47" t="s">
        <v>1665</v>
      </c>
      <c r="G251" s="47" t="s">
        <v>1666</v>
      </c>
      <c r="H251" s="47" t="s">
        <v>0</v>
      </c>
      <c r="K251" s="53" t="s">
        <v>1554</v>
      </c>
      <c r="L251" s="60" t="s">
        <v>1622</v>
      </c>
      <c r="M251" s="55">
        <v>0.011574768518518517</v>
      </c>
      <c r="N251" s="56"/>
      <c r="O251" s="57">
        <v>13.5</v>
      </c>
      <c r="P251" s="57">
        <v>16.5</v>
      </c>
      <c r="Q251" s="58">
        <f>AVERAGE(O251:P251)</f>
        <v>15</v>
      </c>
    </row>
    <row r="252" spans="1:17" ht="9.75">
      <c r="A252" s="48">
        <v>24</v>
      </c>
      <c r="B252" s="66"/>
      <c r="C252" s="66"/>
      <c r="D252" s="65">
        <v>83</v>
      </c>
      <c r="E252" s="50">
        <v>106</v>
      </c>
      <c r="F252" s="51" t="s">
        <v>1667</v>
      </c>
      <c r="G252" s="51" t="s">
        <v>1668</v>
      </c>
      <c r="H252" s="47" t="s">
        <v>0</v>
      </c>
      <c r="K252" s="53" t="s">
        <v>1669</v>
      </c>
      <c r="L252" s="54" t="s">
        <v>1622</v>
      </c>
      <c r="M252" s="55">
        <v>0.012296643518518518</v>
      </c>
      <c r="N252" s="56"/>
      <c r="O252" s="57">
        <v>12.5</v>
      </c>
      <c r="P252" s="57">
        <v>16</v>
      </c>
      <c r="Q252" s="58">
        <f>AVERAGE(O252:P252)</f>
        <v>14.25</v>
      </c>
    </row>
    <row r="253" spans="1:17" ht="9.75">
      <c r="A253" s="48">
        <v>52</v>
      </c>
      <c r="B253" s="48"/>
      <c r="C253" s="48"/>
      <c r="D253" s="65">
        <v>126</v>
      </c>
      <c r="E253" s="50">
        <v>147</v>
      </c>
      <c r="F253" s="51" t="s">
        <v>1670</v>
      </c>
      <c r="G253" s="51" t="s">
        <v>648</v>
      </c>
      <c r="H253" s="47" t="s">
        <v>1</v>
      </c>
      <c r="I253" s="52"/>
      <c r="J253" s="53"/>
      <c r="K253" s="53" t="s">
        <v>1671</v>
      </c>
      <c r="L253" s="54" t="s">
        <v>1622</v>
      </c>
      <c r="M253" s="55">
        <v>0.010813888888888889</v>
      </c>
      <c r="N253" s="56"/>
      <c r="O253" s="57">
        <v>17</v>
      </c>
      <c r="P253" s="57">
        <v>19</v>
      </c>
      <c r="Q253" s="58">
        <f>AVERAGE(O253:P253)</f>
        <v>18</v>
      </c>
    </row>
    <row r="254" spans="1:17" ht="12">
      <c r="A254" s="48">
        <v>89</v>
      </c>
      <c r="B254" s="48"/>
      <c r="C254" s="48"/>
      <c r="D254" s="59">
        <v>232</v>
      </c>
      <c r="E254" s="50">
        <v>148</v>
      </c>
      <c r="F254" s="47" t="s">
        <v>1672</v>
      </c>
      <c r="G254" s="47" t="s">
        <v>1673</v>
      </c>
      <c r="H254" s="47" t="s">
        <v>1</v>
      </c>
      <c r="I254" s="52"/>
      <c r="J254" s="53"/>
      <c r="K254" s="53" t="s">
        <v>1674</v>
      </c>
      <c r="L254" s="60" t="s">
        <v>1622</v>
      </c>
      <c r="M254" s="61">
        <v>0.01646886574074074</v>
      </c>
      <c r="O254" s="57">
        <v>8</v>
      </c>
      <c r="P254" s="57">
        <v>14.5</v>
      </c>
      <c r="Q254" s="58">
        <f>AVERAGE(O254:P254)</f>
        <v>11.25</v>
      </c>
    </row>
    <row r="255" spans="1:17" ht="12">
      <c r="A255" s="48"/>
      <c r="B255" s="48"/>
      <c r="C255" s="48"/>
      <c r="E255" s="50">
        <v>149</v>
      </c>
      <c r="F255" s="47" t="s">
        <v>1675</v>
      </c>
      <c r="G255" s="47" t="s">
        <v>1676</v>
      </c>
      <c r="H255" s="47" t="s">
        <v>1</v>
      </c>
      <c r="I255" s="52"/>
      <c r="J255" s="53"/>
      <c r="K255" s="53" t="s">
        <v>1677</v>
      </c>
      <c r="L255" s="60" t="s">
        <v>1622</v>
      </c>
      <c r="M255" s="61" t="s">
        <v>228</v>
      </c>
      <c r="Q255" s="58">
        <v>0</v>
      </c>
    </row>
    <row r="256" spans="1:17" ht="12">
      <c r="A256" s="48">
        <v>44</v>
      </c>
      <c r="B256" s="48"/>
      <c r="C256" s="48"/>
      <c r="D256" s="59">
        <v>110</v>
      </c>
      <c r="E256" s="50">
        <v>150</v>
      </c>
      <c r="F256" s="47" t="s">
        <v>1678</v>
      </c>
      <c r="G256" s="47" t="s">
        <v>1679</v>
      </c>
      <c r="H256" s="47" t="s">
        <v>1</v>
      </c>
      <c r="I256" s="52" t="s">
        <v>52</v>
      </c>
      <c r="J256" s="53" t="s">
        <v>60</v>
      </c>
      <c r="K256" s="53" t="s">
        <v>1680</v>
      </c>
      <c r="L256" s="60" t="s">
        <v>1681</v>
      </c>
      <c r="M256" s="55">
        <v>0.010515625</v>
      </c>
      <c r="O256" s="57">
        <v>17.5</v>
      </c>
      <c r="P256" s="57">
        <v>19.5</v>
      </c>
      <c r="Q256" s="58">
        <f>AVERAGE(O256:P256,O256)</f>
        <v>18.166666666666668</v>
      </c>
    </row>
    <row r="257" spans="1:17" ht="9.75">
      <c r="A257" s="48">
        <v>39</v>
      </c>
      <c r="B257" s="48"/>
      <c r="C257" s="48"/>
      <c r="D257" s="49">
        <v>98</v>
      </c>
      <c r="E257" s="50">
        <v>151</v>
      </c>
      <c r="F257" s="51" t="s">
        <v>1682</v>
      </c>
      <c r="G257" s="51" t="s">
        <v>1683</v>
      </c>
      <c r="H257" s="47" t="s">
        <v>1</v>
      </c>
      <c r="I257" s="52" t="s">
        <v>52</v>
      </c>
      <c r="J257" s="53" t="s">
        <v>60</v>
      </c>
      <c r="K257" s="53" t="s">
        <v>1680</v>
      </c>
      <c r="L257" s="54" t="s">
        <v>1681</v>
      </c>
      <c r="M257" s="55">
        <v>0.01017673611111111</v>
      </c>
      <c r="N257" s="56"/>
      <c r="O257" s="57">
        <v>18.5</v>
      </c>
      <c r="P257" s="57">
        <v>20</v>
      </c>
      <c r="Q257" s="58">
        <f>AVERAGE(O257:P257,O257)</f>
        <v>19</v>
      </c>
    </row>
    <row r="258" spans="1:17" ht="9.75">
      <c r="A258" s="48">
        <v>6</v>
      </c>
      <c r="B258" s="66"/>
      <c r="C258" s="66"/>
      <c r="D258" s="65">
        <v>23</v>
      </c>
      <c r="E258" s="50">
        <v>152</v>
      </c>
      <c r="F258" s="51" t="s">
        <v>1684</v>
      </c>
      <c r="G258" s="51" t="s">
        <v>1274</v>
      </c>
      <c r="H258" s="47" t="s">
        <v>1</v>
      </c>
      <c r="I258" s="52" t="s">
        <v>52</v>
      </c>
      <c r="J258" s="53" t="s">
        <v>1182</v>
      </c>
      <c r="K258" s="53" t="s">
        <v>1685</v>
      </c>
      <c r="L258" s="54" t="s">
        <v>1681</v>
      </c>
      <c r="M258" s="55">
        <v>0.008792939814814814</v>
      </c>
      <c r="N258" s="56"/>
      <c r="O258" s="57">
        <v>20</v>
      </c>
      <c r="P258" s="57">
        <v>20</v>
      </c>
      <c r="Q258" s="58">
        <f>AVERAGE(O258:P258,O258)</f>
        <v>20</v>
      </c>
    </row>
    <row r="259" spans="1:17" ht="9.75">
      <c r="A259" s="48">
        <v>13</v>
      </c>
      <c r="B259" s="48"/>
      <c r="C259" s="48"/>
      <c r="D259" s="65">
        <v>44</v>
      </c>
      <c r="E259" s="50">
        <v>153</v>
      </c>
      <c r="F259" s="51" t="s">
        <v>1686</v>
      </c>
      <c r="G259" s="51" t="s">
        <v>128</v>
      </c>
      <c r="H259" s="47" t="s">
        <v>1</v>
      </c>
      <c r="I259" s="52" t="s">
        <v>52</v>
      </c>
      <c r="J259" s="53" t="s">
        <v>67</v>
      </c>
      <c r="K259" s="53" t="s">
        <v>1489</v>
      </c>
      <c r="L259" s="54" t="s">
        <v>1681</v>
      </c>
      <c r="M259" s="55">
        <v>0.00919861111111111</v>
      </c>
      <c r="N259" s="56"/>
      <c r="O259" s="57">
        <v>20</v>
      </c>
      <c r="P259" s="57">
        <v>20</v>
      </c>
      <c r="Q259" s="58">
        <f>AVERAGE(O259:P259,O259)</f>
        <v>20</v>
      </c>
    </row>
    <row r="260" spans="1:17" ht="9.75">
      <c r="A260" s="48">
        <v>5</v>
      </c>
      <c r="B260" s="66"/>
      <c r="C260" s="66"/>
      <c r="D260" s="65">
        <v>25</v>
      </c>
      <c r="E260" s="69">
        <v>107</v>
      </c>
      <c r="F260" s="51" t="s">
        <v>1687</v>
      </c>
      <c r="G260" s="51" t="s">
        <v>1688</v>
      </c>
      <c r="H260" s="51" t="s">
        <v>0</v>
      </c>
      <c r="I260" s="70" t="s">
        <v>52</v>
      </c>
      <c r="J260" s="71" t="s">
        <v>60</v>
      </c>
      <c r="K260" s="72" t="s">
        <v>1689</v>
      </c>
      <c r="L260" s="54" t="s">
        <v>1681</v>
      </c>
      <c r="M260" s="55">
        <v>0.009042939814814814</v>
      </c>
      <c r="N260" s="56"/>
      <c r="O260" s="57">
        <v>18.5</v>
      </c>
      <c r="P260" s="57">
        <v>19.5</v>
      </c>
      <c r="Q260" s="58">
        <f>AVERAGE(O260:P260,O260)</f>
        <v>18.833333333333332</v>
      </c>
    </row>
    <row r="261" spans="1:17" ht="9.75">
      <c r="A261" s="48">
        <v>12</v>
      </c>
      <c r="B261" s="48"/>
      <c r="C261" s="48"/>
      <c r="D261" s="68">
        <v>52</v>
      </c>
      <c r="E261" s="50">
        <v>108</v>
      </c>
      <c r="F261" s="47" t="s">
        <v>793</v>
      </c>
      <c r="G261" s="47" t="s">
        <v>1164</v>
      </c>
      <c r="H261" s="47" t="s">
        <v>0</v>
      </c>
      <c r="I261" s="63" t="s">
        <v>43</v>
      </c>
      <c r="J261" s="64" t="s">
        <v>44</v>
      </c>
      <c r="K261" s="67" t="s">
        <v>1690</v>
      </c>
      <c r="L261" s="60" t="s">
        <v>1681</v>
      </c>
      <c r="M261" s="55">
        <v>0.010612962962962963</v>
      </c>
      <c r="N261" s="56"/>
      <c r="O261" s="57">
        <v>15.5</v>
      </c>
      <c r="P261" s="57">
        <v>18</v>
      </c>
      <c r="Q261" s="58">
        <f>AVERAGE(O261:P261,O261)</f>
        <v>16.333333333333332</v>
      </c>
    </row>
    <row r="262" spans="1:17" ht="9.75">
      <c r="A262" s="48">
        <v>4</v>
      </c>
      <c r="B262" s="48"/>
      <c r="C262" s="66"/>
      <c r="D262" s="65">
        <v>18</v>
      </c>
      <c r="E262" s="50">
        <v>154</v>
      </c>
      <c r="F262" s="51" t="s">
        <v>1691</v>
      </c>
      <c r="G262" s="51" t="s">
        <v>1440</v>
      </c>
      <c r="H262" s="47" t="s">
        <v>1</v>
      </c>
      <c r="I262" s="52" t="s">
        <v>52</v>
      </c>
      <c r="J262" s="53" t="s">
        <v>60</v>
      </c>
      <c r="K262" s="53" t="s">
        <v>1692</v>
      </c>
      <c r="L262" s="54" t="s">
        <v>1681</v>
      </c>
      <c r="M262" s="55">
        <v>0.008569791666666667</v>
      </c>
      <c r="N262" s="56"/>
      <c r="O262" s="57">
        <v>20</v>
      </c>
      <c r="P262" s="57">
        <v>20</v>
      </c>
      <c r="Q262" s="58">
        <f>AVERAGE(O262:P262,O262)</f>
        <v>20</v>
      </c>
    </row>
    <row r="263" spans="1:17" ht="9.75">
      <c r="A263" s="48"/>
      <c r="B263" s="48"/>
      <c r="C263" s="48"/>
      <c r="D263" s="65"/>
      <c r="E263" s="50">
        <v>109</v>
      </c>
      <c r="F263" s="51" t="s">
        <v>1693</v>
      </c>
      <c r="G263" s="51" t="s">
        <v>1694</v>
      </c>
      <c r="H263" s="47" t="s">
        <v>0</v>
      </c>
      <c r="I263" s="63" t="s">
        <v>52</v>
      </c>
      <c r="J263" s="64" t="s">
        <v>1182</v>
      </c>
      <c r="K263" s="53" t="s">
        <v>1695</v>
      </c>
      <c r="L263" s="54" t="s">
        <v>1681</v>
      </c>
      <c r="M263" s="55" t="s">
        <v>228</v>
      </c>
      <c r="N263" s="56"/>
      <c r="Q263" s="58">
        <v>0</v>
      </c>
    </row>
    <row r="264" spans="1:17" ht="9.75">
      <c r="A264" s="48">
        <v>17</v>
      </c>
      <c r="B264" s="48"/>
      <c r="C264" s="48"/>
      <c r="D264" s="59">
        <v>51</v>
      </c>
      <c r="E264" s="50">
        <v>155</v>
      </c>
      <c r="F264" s="47" t="s">
        <v>1696</v>
      </c>
      <c r="G264" s="47" t="s">
        <v>1697</v>
      </c>
      <c r="H264" s="47" t="s">
        <v>1</v>
      </c>
      <c r="I264" s="52" t="s">
        <v>52</v>
      </c>
      <c r="J264" s="53" t="s">
        <v>60</v>
      </c>
      <c r="K264" s="67" t="s">
        <v>1698</v>
      </c>
      <c r="L264" s="60" t="s">
        <v>1681</v>
      </c>
      <c r="M264" s="55">
        <v>0.00928912037037037</v>
      </c>
      <c r="N264" s="56"/>
      <c r="O264" s="57">
        <v>20</v>
      </c>
      <c r="P264" s="57">
        <v>20</v>
      </c>
      <c r="Q264" s="58">
        <f>AVERAGE(O264:P264,O264)</f>
        <v>20</v>
      </c>
    </row>
    <row r="265" spans="1:17" ht="12">
      <c r="A265" s="48"/>
      <c r="B265" s="48"/>
      <c r="C265" s="48"/>
      <c r="E265" s="50">
        <v>156</v>
      </c>
      <c r="F265" s="47" t="s">
        <v>1699</v>
      </c>
      <c r="G265" s="47" t="s">
        <v>131</v>
      </c>
      <c r="H265" s="47" t="s">
        <v>1</v>
      </c>
      <c r="I265" s="52" t="s">
        <v>52</v>
      </c>
      <c r="J265" s="53" t="s">
        <v>67</v>
      </c>
      <c r="K265" s="53" t="s">
        <v>1700</v>
      </c>
      <c r="L265" s="60" t="s">
        <v>1681</v>
      </c>
      <c r="M265" s="61" t="s">
        <v>228</v>
      </c>
      <c r="Q265" s="58">
        <v>0</v>
      </c>
    </row>
    <row r="266" spans="1:17" ht="9.75">
      <c r="A266" s="48">
        <v>54</v>
      </c>
      <c r="B266" s="48"/>
      <c r="C266" s="48"/>
      <c r="D266" s="65">
        <v>130</v>
      </c>
      <c r="E266" s="50">
        <v>157</v>
      </c>
      <c r="F266" s="51" t="s">
        <v>1701</v>
      </c>
      <c r="G266" s="51" t="s">
        <v>1702</v>
      </c>
      <c r="H266" s="47" t="s">
        <v>1</v>
      </c>
      <c r="I266" s="52" t="s">
        <v>52</v>
      </c>
      <c r="J266" s="53" t="s">
        <v>53</v>
      </c>
      <c r="K266" s="53" t="s">
        <v>1703</v>
      </c>
      <c r="L266" s="54" t="s">
        <v>1681</v>
      </c>
      <c r="M266" s="61">
        <v>0.010953587962962962</v>
      </c>
      <c r="N266" s="56"/>
      <c r="O266" s="57">
        <v>16.5</v>
      </c>
      <c r="P266" s="57">
        <v>19</v>
      </c>
      <c r="Q266" s="58">
        <f>AVERAGE(O266:P266,O266)</f>
        <v>17.333333333333332</v>
      </c>
    </row>
    <row r="267" spans="1:17" ht="9.75">
      <c r="A267" s="48">
        <v>22</v>
      </c>
      <c r="B267" s="66"/>
      <c r="C267" s="66"/>
      <c r="D267" s="68">
        <v>75</v>
      </c>
      <c r="E267" s="50">
        <v>110</v>
      </c>
      <c r="F267" s="47" t="s">
        <v>1704</v>
      </c>
      <c r="G267" s="47" t="s">
        <v>1705</v>
      </c>
      <c r="H267" s="47" t="s">
        <v>0</v>
      </c>
      <c r="I267" s="63" t="s">
        <v>43</v>
      </c>
      <c r="J267" s="64" t="s">
        <v>44</v>
      </c>
      <c r="K267" s="53" t="s">
        <v>1706</v>
      </c>
      <c r="L267" s="60" t="s">
        <v>1681</v>
      </c>
      <c r="M267" s="55">
        <v>0.011777546296296298</v>
      </c>
      <c r="N267" s="56"/>
      <c r="O267" s="57">
        <v>13</v>
      </c>
      <c r="P267" s="57">
        <v>16.5</v>
      </c>
      <c r="Q267" s="58">
        <f>AVERAGE(O267:P267,O267)</f>
        <v>14.166666666666666</v>
      </c>
    </row>
    <row r="268" spans="1:17" ht="12">
      <c r="A268" s="48"/>
      <c r="B268" s="48"/>
      <c r="C268" s="48"/>
      <c r="D268" s="65"/>
      <c r="E268" s="50">
        <v>111</v>
      </c>
      <c r="F268" s="51" t="s">
        <v>1707</v>
      </c>
      <c r="G268" s="51" t="s">
        <v>1708</v>
      </c>
      <c r="H268" s="47" t="s">
        <v>0</v>
      </c>
      <c r="I268" s="63" t="s">
        <v>52</v>
      </c>
      <c r="J268" s="64" t="s">
        <v>60</v>
      </c>
      <c r="K268" s="53" t="s">
        <v>1709</v>
      </c>
      <c r="L268" s="54" t="s">
        <v>1681</v>
      </c>
      <c r="M268" s="55" t="s">
        <v>228</v>
      </c>
      <c r="Q268" s="58">
        <v>0</v>
      </c>
    </row>
    <row r="269" spans="1:17" ht="9.75">
      <c r="A269" s="48">
        <v>6</v>
      </c>
      <c r="B269" s="66"/>
      <c r="C269" s="66"/>
      <c r="D269" s="65">
        <v>28</v>
      </c>
      <c r="E269" s="50">
        <v>112</v>
      </c>
      <c r="F269" s="51" t="s">
        <v>1710</v>
      </c>
      <c r="G269" s="51" t="s">
        <v>1122</v>
      </c>
      <c r="H269" s="47" t="s">
        <v>0</v>
      </c>
      <c r="I269" s="63" t="s">
        <v>52</v>
      </c>
      <c r="J269" s="64" t="s">
        <v>53</v>
      </c>
      <c r="K269" s="53" t="s">
        <v>1711</v>
      </c>
      <c r="L269" s="54" t="s">
        <v>1681</v>
      </c>
      <c r="M269" s="55">
        <v>0.00913449074074074</v>
      </c>
      <c r="N269" s="56"/>
      <c r="O269" s="57">
        <v>18.5</v>
      </c>
      <c r="P269" s="57">
        <v>19.5</v>
      </c>
      <c r="Q269" s="58">
        <f>AVERAGE(O269:P269,O269)</f>
        <v>18.833333333333332</v>
      </c>
    </row>
    <row r="270" spans="1:17" ht="12">
      <c r="A270" s="48">
        <v>27</v>
      </c>
      <c r="B270" s="66"/>
      <c r="C270" s="66"/>
      <c r="D270" s="68">
        <v>72</v>
      </c>
      <c r="E270" s="50">
        <v>158</v>
      </c>
      <c r="F270" s="47" t="s">
        <v>1712</v>
      </c>
      <c r="G270" s="47" t="s">
        <v>1713</v>
      </c>
      <c r="H270" s="47" t="s">
        <v>1</v>
      </c>
      <c r="I270" s="52" t="s">
        <v>52</v>
      </c>
      <c r="J270" s="53" t="s">
        <v>53</v>
      </c>
      <c r="K270" s="53" t="s">
        <v>1714</v>
      </c>
      <c r="L270" s="60" t="s">
        <v>1681</v>
      </c>
      <c r="M270" s="55">
        <v>0.009700347222222223</v>
      </c>
      <c r="O270" s="57">
        <v>19</v>
      </c>
      <c r="P270" s="57">
        <v>20</v>
      </c>
      <c r="Q270" s="58">
        <f>AVERAGE(O270:P270,O270)</f>
        <v>19.333333333333332</v>
      </c>
    </row>
    <row r="271" spans="1:17" ht="12">
      <c r="A271" s="48">
        <v>11</v>
      </c>
      <c r="B271" s="48"/>
      <c r="C271" s="48"/>
      <c r="D271" s="65">
        <v>40</v>
      </c>
      <c r="E271" s="50">
        <v>159</v>
      </c>
      <c r="F271" s="51" t="s">
        <v>1715</v>
      </c>
      <c r="G271" s="51" t="s">
        <v>1716</v>
      </c>
      <c r="H271" s="47" t="s">
        <v>1</v>
      </c>
      <c r="I271" s="52" t="s">
        <v>52</v>
      </c>
      <c r="J271" s="53" t="s">
        <v>53</v>
      </c>
      <c r="K271" s="53" t="s">
        <v>1680</v>
      </c>
      <c r="L271" s="54" t="s">
        <v>1681</v>
      </c>
      <c r="M271" s="55">
        <v>0.009155092592592593</v>
      </c>
      <c r="O271" s="57">
        <v>20</v>
      </c>
      <c r="P271" s="57">
        <v>20</v>
      </c>
      <c r="Q271" s="58">
        <f>AVERAGE(O271:P271,O271)</f>
        <v>20</v>
      </c>
    </row>
    <row r="272" spans="1:17" ht="12">
      <c r="A272" s="48">
        <v>49</v>
      </c>
      <c r="B272" s="48"/>
      <c r="C272" s="48"/>
      <c r="D272" s="65">
        <v>118</v>
      </c>
      <c r="E272" s="50">
        <v>160</v>
      </c>
      <c r="F272" s="51" t="s">
        <v>1717</v>
      </c>
      <c r="G272" s="51" t="s">
        <v>1718</v>
      </c>
      <c r="H272" s="47" t="s">
        <v>1</v>
      </c>
      <c r="I272" s="52" t="s">
        <v>52</v>
      </c>
      <c r="J272" s="53" t="s">
        <v>60</v>
      </c>
      <c r="K272" s="53" t="s">
        <v>1719</v>
      </c>
      <c r="L272" s="54" t="s">
        <v>1681</v>
      </c>
      <c r="M272" s="55">
        <v>0.010648495370370369</v>
      </c>
      <c r="O272" s="57">
        <v>17.5</v>
      </c>
      <c r="P272" s="57">
        <v>19.5</v>
      </c>
      <c r="Q272" s="58">
        <f>AVERAGE(O272:P272,O272)</f>
        <v>18.166666666666668</v>
      </c>
    </row>
    <row r="273" spans="1:17" ht="9.75">
      <c r="A273" s="48">
        <v>3</v>
      </c>
      <c r="B273" s="48"/>
      <c r="C273" s="48"/>
      <c r="D273" s="65">
        <v>14</v>
      </c>
      <c r="E273" s="50">
        <v>113</v>
      </c>
      <c r="F273" s="51" t="s">
        <v>1720</v>
      </c>
      <c r="G273" s="51" t="s">
        <v>1721</v>
      </c>
      <c r="H273" s="47" t="s">
        <v>0</v>
      </c>
      <c r="I273" s="63" t="s">
        <v>52</v>
      </c>
      <c r="J273" s="64" t="s">
        <v>60</v>
      </c>
      <c r="K273" s="53" t="s">
        <v>1722</v>
      </c>
      <c r="L273" s="54" t="s">
        <v>1681</v>
      </c>
      <c r="M273" s="55">
        <v>0.008515046296296297</v>
      </c>
      <c r="N273" s="56"/>
      <c r="O273" s="57">
        <v>20</v>
      </c>
      <c r="P273" s="57">
        <v>20</v>
      </c>
      <c r="Q273" s="58">
        <f>AVERAGE(O273:P273,O273)</f>
        <v>20</v>
      </c>
    </row>
    <row r="274" spans="1:17" ht="9.75">
      <c r="A274" s="48">
        <v>38</v>
      </c>
      <c r="B274" s="48"/>
      <c r="C274" s="48"/>
      <c r="D274" s="59">
        <v>96</v>
      </c>
      <c r="E274" s="50">
        <v>161</v>
      </c>
      <c r="F274" s="47" t="s">
        <v>1723</v>
      </c>
      <c r="G274" s="47" t="s">
        <v>1451</v>
      </c>
      <c r="H274" s="47" t="s">
        <v>1</v>
      </c>
      <c r="I274" s="52" t="s">
        <v>52</v>
      </c>
      <c r="J274" s="53" t="s">
        <v>60</v>
      </c>
      <c r="K274" s="53" t="s">
        <v>1724</v>
      </c>
      <c r="L274" s="60" t="s">
        <v>1681</v>
      </c>
      <c r="M274" s="55">
        <v>0.010155208333333334</v>
      </c>
      <c r="N274" s="56"/>
      <c r="O274" s="57">
        <v>18.5</v>
      </c>
      <c r="P274" s="57">
        <v>20</v>
      </c>
      <c r="Q274" s="58">
        <f>AVERAGE(O274:P274,O274)</f>
        <v>19</v>
      </c>
    </row>
    <row r="275" spans="1:17" ht="9.75">
      <c r="A275" s="48">
        <v>1</v>
      </c>
      <c r="B275" s="48"/>
      <c r="C275" s="48"/>
      <c r="D275" s="68">
        <v>9</v>
      </c>
      <c r="E275" s="50">
        <v>114</v>
      </c>
      <c r="F275" s="47" t="s">
        <v>1725</v>
      </c>
      <c r="G275" s="47" t="s">
        <v>1726</v>
      </c>
      <c r="H275" s="47" t="s">
        <v>0</v>
      </c>
      <c r="I275" s="63" t="s">
        <v>52</v>
      </c>
      <c r="J275" s="64" t="s">
        <v>67</v>
      </c>
      <c r="K275" s="53" t="s">
        <v>1727</v>
      </c>
      <c r="L275" s="60" t="s">
        <v>1681</v>
      </c>
      <c r="M275" s="55">
        <v>0.008238425925925925</v>
      </c>
      <c r="N275" s="56"/>
      <c r="O275" s="57">
        <v>20</v>
      </c>
      <c r="P275" s="57">
        <v>20</v>
      </c>
      <c r="Q275" s="58">
        <f>AVERAGE(O275:P275,O275)</f>
        <v>20</v>
      </c>
    </row>
    <row r="276" spans="1:17" ht="9.75">
      <c r="A276" s="48">
        <v>58</v>
      </c>
      <c r="B276" s="48"/>
      <c r="C276" s="48"/>
      <c r="D276" s="59">
        <v>143</v>
      </c>
      <c r="E276" s="50">
        <v>162</v>
      </c>
      <c r="F276" s="47" t="s">
        <v>1728</v>
      </c>
      <c r="G276" s="47" t="s">
        <v>1729</v>
      </c>
      <c r="H276" s="47" t="s">
        <v>1</v>
      </c>
      <c r="I276" s="52" t="s">
        <v>52</v>
      </c>
      <c r="J276" s="53" t="s">
        <v>60</v>
      </c>
      <c r="K276" s="53" t="s">
        <v>411</v>
      </c>
      <c r="L276" s="60" t="s">
        <v>1681</v>
      </c>
      <c r="M276" s="55">
        <v>0.011462268518518517</v>
      </c>
      <c r="N276" s="56"/>
      <c r="O276" s="57">
        <v>15.5</v>
      </c>
      <c r="P276" s="57">
        <v>18.5</v>
      </c>
      <c r="Q276" s="58">
        <f>AVERAGE(O276:P276,O276)</f>
        <v>16.5</v>
      </c>
    </row>
    <row r="277" spans="1:17" ht="12">
      <c r="A277" s="48"/>
      <c r="B277" s="48"/>
      <c r="C277" s="48"/>
      <c r="E277" s="50">
        <v>163</v>
      </c>
      <c r="F277" s="47" t="s">
        <v>1730</v>
      </c>
      <c r="G277" s="47" t="s">
        <v>128</v>
      </c>
      <c r="H277" s="47" t="s">
        <v>1</v>
      </c>
      <c r="I277" s="52" t="s">
        <v>52</v>
      </c>
      <c r="J277" s="53" t="s">
        <v>53</v>
      </c>
      <c r="K277" s="53" t="s">
        <v>1465</v>
      </c>
      <c r="L277" s="60" t="s">
        <v>1681</v>
      </c>
      <c r="M277" s="61" t="s">
        <v>228</v>
      </c>
      <c r="Q277" s="58">
        <v>0</v>
      </c>
    </row>
    <row r="278" spans="1:17" ht="9.75">
      <c r="A278" s="66"/>
      <c r="B278" s="66"/>
      <c r="C278" s="66"/>
      <c r="D278" s="65"/>
      <c r="E278" s="50">
        <v>115</v>
      </c>
      <c r="F278" s="51" t="s">
        <v>1731</v>
      </c>
      <c r="G278" s="51" t="s">
        <v>1732</v>
      </c>
      <c r="H278" s="47" t="s">
        <v>1</v>
      </c>
      <c r="I278" s="63" t="s">
        <v>52</v>
      </c>
      <c r="J278" s="64" t="s">
        <v>67</v>
      </c>
      <c r="K278" s="53" t="s">
        <v>1733</v>
      </c>
      <c r="L278" s="54" t="s">
        <v>1681</v>
      </c>
      <c r="M278" s="55" t="s">
        <v>228</v>
      </c>
      <c r="N278" s="56"/>
      <c r="Q278" s="58">
        <v>0</v>
      </c>
    </row>
    <row r="279" spans="1:17" ht="9.75">
      <c r="A279" s="48">
        <v>9</v>
      </c>
      <c r="B279" s="48"/>
      <c r="C279" s="48"/>
      <c r="D279" s="59">
        <v>33</v>
      </c>
      <c r="E279" s="50">
        <v>164</v>
      </c>
      <c r="F279" s="47" t="s">
        <v>1734</v>
      </c>
      <c r="G279" s="47" t="s">
        <v>1735</v>
      </c>
      <c r="H279" s="47" t="s">
        <v>1</v>
      </c>
      <c r="I279" s="52" t="s">
        <v>52</v>
      </c>
      <c r="J279" s="53" t="s">
        <v>1182</v>
      </c>
      <c r="K279" s="53" t="s">
        <v>1736</v>
      </c>
      <c r="L279" s="60" t="s">
        <v>1681</v>
      </c>
      <c r="M279" s="55">
        <v>0.008980555555555556</v>
      </c>
      <c r="N279" s="56"/>
      <c r="O279" s="57">
        <v>20</v>
      </c>
      <c r="P279" s="57">
        <v>20</v>
      </c>
      <c r="Q279" s="58">
        <f>AVERAGE(O279:P279,O279)</f>
        <v>20</v>
      </c>
    </row>
    <row r="280" spans="1:17" ht="9.75">
      <c r="A280" s="48">
        <v>21</v>
      </c>
      <c r="B280" s="48"/>
      <c r="C280" s="48"/>
      <c r="D280" s="68">
        <v>60</v>
      </c>
      <c r="E280" s="50">
        <v>165</v>
      </c>
      <c r="F280" s="47" t="s">
        <v>1737</v>
      </c>
      <c r="G280" s="47" t="s">
        <v>110</v>
      </c>
      <c r="H280" s="47" t="s">
        <v>1</v>
      </c>
      <c r="I280" s="52" t="s">
        <v>52</v>
      </c>
      <c r="J280" s="53" t="s">
        <v>67</v>
      </c>
      <c r="K280" s="53" t="s">
        <v>1738</v>
      </c>
      <c r="L280" s="60" t="s">
        <v>1681</v>
      </c>
      <c r="M280" s="55">
        <v>0.009514583333333333</v>
      </c>
      <c r="N280" s="56"/>
      <c r="O280" s="57">
        <v>19.5</v>
      </c>
      <c r="P280" s="57">
        <v>20</v>
      </c>
      <c r="Q280" s="58">
        <f>AVERAGE(O280:P280,O280)</f>
        <v>19.666666666666668</v>
      </c>
    </row>
    <row r="281" spans="1:17" ht="9.75">
      <c r="A281" s="48">
        <v>37</v>
      </c>
      <c r="B281" s="48"/>
      <c r="C281" s="48"/>
      <c r="D281" s="49">
        <v>93</v>
      </c>
      <c r="E281" s="69">
        <v>166</v>
      </c>
      <c r="F281" s="51" t="s">
        <v>1739</v>
      </c>
      <c r="G281" s="51" t="s">
        <v>1740</v>
      </c>
      <c r="H281" s="47" t="s">
        <v>1</v>
      </c>
      <c r="I281" s="52" t="s">
        <v>17</v>
      </c>
      <c r="J281" s="53" t="s">
        <v>60</v>
      </c>
      <c r="K281" s="53" t="s">
        <v>1741</v>
      </c>
      <c r="L281" s="54" t="s">
        <v>1742</v>
      </c>
      <c r="M281" s="55">
        <v>0.010097800925925925</v>
      </c>
      <c r="N281" s="56"/>
      <c r="O281" s="57">
        <v>18.5</v>
      </c>
      <c r="P281" s="57">
        <v>20</v>
      </c>
      <c r="Q281" s="58">
        <f>AVERAGE(O281:P281,O281)</f>
        <v>19</v>
      </c>
    </row>
    <row r="282" spans="1:17" ht="9.75">
      <c r="A282" s="48">
        <v>18</v>
      </c>
      <c r="B282" s="48"/>
      <c r="C282" s="48"/>
      <c r="D282" s="68">
        <v>52</v>
      </c>
      <c r="E282" s="50">
        <v>167</v>
      </c>
      <c r="F282" s="47" t="s">
        <v>438</v>
      </c>
      <c r="G282" s="47" t="s">
        <v>603</v>
      </c>
      <c r="H282" s="47" t="s">
        <v>1</v>
      </c>
      <c r="I282" s="52"/>
      <c r="J282" s="53"/>
      <c r="K282" s="67" t="s">
        <v>1478</v>
      </c>
      <c r="L282" s="60" t="s">
        <v>1742</v>
      </c>
      <c r="M282" s="55">
        <v>0.009319097222222222</v>
      </c>
      <c r="N282" s="56"/>
      <c r="O282" s="57">
        <v>20</v>
      </c>
      <c r="P282" s="57">
        <v>20</v>
      </c>
      <c r="Q282" s="58">
        <f>AVERAGE(O282:P282)</f>
        <v>20</v>
      </c>
    </row>
    <row r="283" spans="1:17" ht="9.75">
      <c r="A283" s="66"/>
      <c r="B283" s="66"/>
      <c r="C283" s="66"/>
      <c r="D283" s="65"/>
      <c r="E283" s="50">
        <v>116</v>
      </c>
      <c r="F283" s="51" t="s">
        <v>1034</v>
      </c>
      <c r="G283" s="51" t="s">
        <v>1099</v>
      </c>
      <c r="H283" s="47" t="s">
        <v>0</v>
      </c>
      <c r="K283" s="53" t="s">
        <v>1656</v>
      </c>
      <c r="L283" s="54" t="s">
        <v>1742</v>
      </c>
      <c r="M283" s="55" t="s">
        <v>228</v>
      </c>
      <c r="N283" s="56"/>
      <c r="Q283" s="58">
        <v>0</v>
      </c>
    </row>
    <row r="284" spans="1:17" ht="9.75">
      <c r="A284" s="48">
        <v>3</v>
      </c>
      <c r="B284" s="48"/>
      <c r="C284" s="48"/>
      <c r="D284" s="49">
        <v>16</v>
      </c>
      <c r="E284" s="50">
        <v>168</v>
      </c>
      <c r="F284" s="51" t="s">
        <v>374</v>
      </c>
      <c r="G284" s="51" t="s">
        <v>1743</v>
      </c>
      <c r="H284" s="47" t="s">
        <v>1</v>
      </c>
      <c r="I284" s="52" t="s">
        <v>17</v>
      </c>
      <c r="J284" s="53" t="s">
        <v>60</v>
      </c>
      <c r="K284" s="53" t="s">
        <v>1744</v>
      </c>
      <c r="L284" s="54" t="s">
        <v>1742</v>
      </c>
      <c r="M284" s="55">
        <v>0.00855752314814815</v>
      </c>
      <c r="N284" s="56"/>
      <c r="O284" s="57">
        <v>20</v>
      </c>
      <c r="P284" s="57">
        <v>20</v>
      </c>
      <c r="Q284" s="58">
        <f>AVERAGE(O284:P284,O284)</f>
        <v>20</v>
      </c>
    </row>
    <row r="285" spans="1:17" ht="12">
      <c r="A285" s="48"/>
      <c r="B285" s="48"/>
      <c r="C285" s="48"/>
      <c r="E285" s="50">
        <v>169</v>
      </c>
      <c r="F285" s="47" t="s">
        <v>1745</v>
      </c>
      <c r="G285" s="47" t="s">
        <v>1746</v>
      </c>
      <c r="H285" s="47" t="s">
        <v>1</v>
      </c>
      <c r="I285" s="52"/>
      <c r="J285" s="53"/>
      <c r="K285" s="53" t="s">
        <v>1747</v>
      </c>
      <c r="L285" s="60" t="s">
        <v>1742</v>
      </c>
      <c r="M285" s="61" t="s">
        <v>228</v>
      </c>
      <c r="Q285" s="58">
        <v>0</v>
      </c>
    </row>
    <row r="286" spans="1:17" ht="9.75">
      <c r="A286" s="48">
        <v>18</v>
      </c>
      <c r="B286" s="48"/>
      <c r="C286" s="48"/>
      <c r="D286" s="68">
        <v>66</v>
      </c>
      <c r="E286" s="50">
        <v>117</v>
      </c>
      <c r="F286" s="47" t="s">
        <v>507</v>
      </c>
      <c r="G286" s="47" t="s">
        <v>210</v>
      </c>
      <c r="H286" s="47" t="s">
        <v>0</v>
      </c>
      <c r="K286" s="53" t="s">
        <v>1748</v>
      </c>
      <c r="L286" s="60" t="s">
        <v>1742</v>
      </c>
      <c r="M286" s="55">
        <v>0.011560648148148146</v>
      </c>
      <c r="N286" s="56"/>
      <c r="O286" s="57">
        <v>13.5</v>
      </c>
      <c r="P286" s="57">
        <v>16.5</v>
      </c>
      <c r="Q286" s="58">
        <f>AVERAGE(O286:P286)</f>
        <v>15</v>
      </c>
    </row>
    <row r="287" spans="1:17" ht="9.75">
      <c r="A287" s="48">
        <v>56</v>
      </c>
      <c r="B287" s="48"/>
      <c r="C287" s="48"/>
      <c r="D287" s="59">
        <v>141</v>
      </c>
      <c r="E287" s="50">
        <v>170</v>
      </c>
      <c r="F287" s="47" t="s">
        <v>1749</v>
      </c>
      <c r="G287" s="47" t="s">
        <v>1750</v>
      </c>
      <c r="H287" s="47" t="s">
        <v>1</v>
      </c>
      <c r="I287" s="52"/>
      <c r="J287" s="53"/>
      <c r="K287" s="53" t="s">
        <v>1229</v>
      </c>
      <c r="L287" s="60" t="s">
        <v>1742</v>
      </c>
      <c r="M287" s="55">
        <v>0.011443518518518518</v>
      </c>
      <c r="N287" s="56"/>
      <c r="O287" s="57">
        <v>15.5</v>
      </c>
      <c r="P287" s="57">
        <v>18.5</v>
      </c>
      <c r="Q287" s="58">
        <f>AVERAGE(O287:P287)</f>
        <v>17</v>
      </c>
    </row>
    <row r="288" spans="1:17" ht="12">
      <c r="A288" s="48">
        <v>87</v>
      </c>
      <c r="B288" s="48"/>
      <c r="C288" s="48"/>
      <c r="D288" s="59">
        <v>227</v>
      </c>
      <c r="E288" s="50">
        <v>171</v>
      </c>
      <c r="F288" s="47" t="s">
        <v>1751</v>
      </c>
      <c r="G288" s="47" t="s">
        <v>1752</v>
      </c>
      <c r="H288" s="47" t="s">
        <v>1</v>
      </c>
      <c r="I288" s="52"/>
      <c r="J288" s="53"/>
      <c r="K288" s="53" t="s">
        <v>1753</v>
      </c>
      <c r="L288" s="60" t="s">
        <v>1742</v>
      </c>
      <c r="M288" s="61">
        <v>0.01567337962962963</v>
      </c>
      <c r="O288" s="57">
        <v>10</v>
      </c>
      <c r="P288" s="57">
        <v>15</v>
      </c>
      <c r="Q288" s="58">
        <f>AVERAGE(O288:P288)</f>
        <v>12.5</v>
      </c>
    </row>
    <row r="289" spans="1:17" ht="9.75">
      <c r="A289" s="48">
        <v>55</v>
      </c>
      <c r="B289" s="48"/>
      <c r="C289" s="48"/>
      <c r="D289" s="68">
        <v>133</v>
      </c>
      <c r="E289" s="50">
        <v>172</v>
      </c>
      <c r="F289" s="47" t="s">
        <v>1754</v>
      </c>
      <c r="G289" s="47" t="s">
        <v>1194</v>
      </c>
      <c r="H289" s="47" t="s">
        <v>1</v>
      </c>
      <c r="I289" s="52" t="s">
        <v>17</v>
      </c>
      <c r="J289" s="53" t="s">
        <v>96</v>
      </c>
      <c r="K289" s="53" t="s">
        <v>1755</v>
      </c>
      <c r="L289" s="60" t="s">
        <v>1742</v>
      </c>
      <c r="M289" s="55">
        <v>0.011091203703703706</v>
      </c>
      <c r="N289" s="56"/>
      <c r="O289" s="57">
        <v>16.5</v>
      </c>
      <c r="P289" s="57">
        <v>19</v>
      </c>
      <c r="Q289" s="58">
        <f>AVERAGE(O289:P289,O289)</f>
        <v>17.333333333333332</v>
      </c>
    </row>
    <row r="290" spans="1:17" ht="12">
      <c r="A290" s="48"/>
      <c r="B290" s="48"/>
      <c r="C290" s="48"/>
      <c r="E290" s="50">
        <v>173</v>
      </c>
      <c r="F290" s="47" t="s">
        <v>1756</v>
      </c>
      <c r="G290" s="47" t="s">
        <v>445</v>
      </c>
      <c r="H290" s="47" t="s">
        <v>1</v>
      </c>
      <c r="I290" s="52"/>
      <c r="J290" s="53"/>
      <c r="K290" s="53" t="s">
        <v>1757</v>
      </c>
      <c r="L290" s="60" t="s">
        <v>1742</v>
      </c>
      <c r="M290" s="61" t="s">
        <v>228</v>
      </c>
      <c r="Q290" s="58">
        <v>0</v>
      </c>
    </row>
    <row r="291" spans="1:17" ht="12">
      <c r="A291" s="48">
        <v>90</v>
      </c>
      <c r="B291" s="48"/>
      <c r="C291" s="48"/>
      <c r="D291" s="59">
        <v>233</v>
      </c>
      <c r="E291" s="50">
        <v>174</v>
      </c>
      <c r="F291" s="47" t="s">
        <v>1758</v>
      </c>
      <c r="G291" s="47" t="s">
        <v>1759</v>
      </c>
      <c r="H291" s="47" t="s">
        <v>1</v>
      </c>
      <c r="I291" s="52"/>
      <c r="J291" s="53"/>
      <c r="K291" s="53" t="s">
        <v>1760</v>
      </c>
      <c r="L291" s="60" t="s">
        <v>1742</v>
      </c>
      <c r="M291" s="61">
        <v>0.0164724537037037</v>
      </c>
      <c r="O291" s="57">
        <v>8</v>
      </c>
      <c r="P291" s="57">
        <v>14.5</v>
      </c>
      <c r="Q291" s="58">
        <f>AVERAGE(O291:P291)</f>
        <v>11.25</v>
      </c>
    </row>
    <row r="292" spans="1:17" ht="12">
      <c r="A292" s="66"/>
      <c r="B292" s="66"/>
      <c r="C292" s="66"/>
      <c r="D292" s="65"/>
      <c r="E292" s="50">
        <v>118</v>
      </c>
      <c r="F292" s="51" t="s">
        <v>1761</v>
      </c>
      <c r="G292" s="51" t="s">
        <v>1762</v>
      </c>
      <c r="H292" s="47" t="s">
        <v>0</v>
      </c>
      <c r="K292" s="53" t="s">
        <v>1763</v>
      </c>
      <c r="L292" s="54" t="s">
        <v>1742</v>
      </c>
      <c r="M292" s="55" t="s">
        <v>228</v>
      </c>
      <c r="Q292" s="58">
        <v>0</v>
      </c>
    </row>
    <row r="293" spans="1:17" ht="9.75">
      <c r="A293" s="48"/>
      <c r="B293" s="48"/>
      <c r="C293" s="48"/>
      <c r="D293" s="65"/>
      <c r="E293" s="50">
        <v>119</v>
      </c>
      <c r="F293" s="51" t="s">
        <v>1764</v>
      </c>
      <c r="G293" s="51" t="s">
        <v>1765</v>
      </c>
      <c r="H293" s="47" t="s">
        <v>0</v>
      </c>
      <c r="K293" s="53" t="s">
        <v>1766</v>
      </c>
      <c r="L293" s="54" t="s">
        <v>1742</v>
      </c>
      <c r="M293" s="55" t="s">
        <v>228</v>
      </c>
      <c r="N293" s="56"/>
      <c r="Q293" s="58">
        <v>0</v>
      </c>
    </row>
    <row r="294" spans="1:17" ht="12">
      <c r="A294" s="48">
        <v>43</v>
      </c>
      <c r="B294" s="48"/>
      <c r="C294" s="48"/>
      <c r="D294" s="59">
        <v>109</v>
      </c>
      <c r="E294" s="50">
        <v>175</v>
      </c>
      <c r="F294" s="47" t="s">
        <v>1764</v>
      </c>
      <c r="G294" s="47" t="s">
        <v>1767</v>
      </c>
      <c r="H294" s="47" t="s">
        <v>1</v>
      </c>
      <c r="I294" s="52"/>
      <c r="J294" s="53"/>
      <c r="K294" s="53" t="s">
        <v>1768</v>
      </c>
      <c r="L294" s="60" t="s">
        <v>1742</v>
      </c>
      <c r="M294" s="55">
        <v>0.010509490740740741</v>
      </c>
      <c r="O294" s="57">
        <v>17.5</v>
      </c>
      <c r="P294" s="57">
        <v>19.5</v>
      </c>
      <c r="Q294" s="58">
        <f>AVERAGE(O294:P294)</f>
        <v>18.5</v>
      </c>
    </row>
    <row r="295" spans="1:17" ht="12">
      <c r="A295" s="48">
        <v>84</v>
      </c>
      <c r="B295" s="48"/>
      <c r="C295" s="48"/>
      <c r="D295" s="59">
        <v>214</v>
      </c>
      <c r="E295" s="50">
        <v>176</v>
      </c>
      <c r="F295" s="47" t="s">
        <v>1769</v>
      </c>
      <c r="G295" s="47" t="s">
        <v>1770</v>
      </c>
      <c r="H295" s="47" t="s">
        <v>1</v>
      </c>
      <c r="I295" s="52"/>
      <c r="J295" s="53"/>
      <c r="K295" s="53" t="s">
        <v>1771</v>
      </c>
      <c r="L295" s="60" t="s">
        <v>1742</v>
      </c>
      <c r="M295" s="61">
        <v>0.014566898148148148</v>
      </c>
      <c r="O295" s="57">
        <v>11</v>
      </c>
      <c r="P295" s="57">
        <v>16</v>
      </c>
      <c r="Q295" s="58">
        <f>AVERAGE(O295:P295)</f>
        <v>13.5</v>
      </c>
    </row>
    <row r="296" spans="1:17" ht="9.75">
      <c r="A296" s="48">
        <v>28</v>
      </c>
      <c r="B296" s="48"/>
      <c r="C296" s="48"/>
      <c r="D296" s="65">
        <v>87</v>
      </c>
      <c r="E296" s="50">
        <v>120</v>
      </c>
      <c r="F296" s="51" t="s">
        <v>1772</v>
      </c>
      <c r="G296" s="51" t="s">
        <v>1773</v>
      </c>
      <c r="H296" s="47" t="s">
        <v>0</v>
      </c>
      <c r="K296" s="53" t="s">
        <v>1774</v>
      </c>
      <c r="L296" s="54" t="s">
        <v>1742</v>
      </c>
      <c r="M296" s="55">
        <v>0.012887731481481481</v>
      </c>
      <c r="N296" s="56"/>
      <c r="O296" s="57">
        <v>11.5</v>
      </c>
      <c r="P296" s="57">
        <v>15</v>
      </c>
      <c r="Q296" s="58">
        <f>AVERAGE(O296:P296)</f>
        <v>13.25</v>
      </c>
    </row>
    <row r="297" spans="1:13" ht="12">
      <c r="A297" s="48"/>
      <c r="B297" s="48"/>
      <c r="C297" s="48"/>
      <c r="E297" s="50">
        <v>177</v>
      </c>
      <c r="F297" s="47" t="s">
        <v>1775</v>
      </c>
      <c r="G297" s="47" t="s">
        <v>265</v>
      </c>
      <c r="H297" s="47" t="s">
        <v>1</v>
      </c>
      <c r="I297" s="52"/>
      <c r="J297" s="53"/>
      <c r="K297" s="53" t="s">
        <v>1776</v>
      </c>
      <c r="L297" s="60" t="s">
        <v>1777</v>
      </c>
      <c r="M297" s="61" t="s">
        <v>1778</v>
      </c>
    </row>
    <row r="298" spans="1:14" ht="9.75">
      <c r="A298" s="48"/>
      <c r="B298" s="48"/>
      <c r="C298" s="48"/>
      <c r="D298" s="65"/>
      <c r="E298" s="50">
        <v>121</v>
      </c>
      <c r="F298" s="51" t="s">
        <v>1623</v>
      </c>
      <c r="G298" s="51" t="s">
        <v>233</v>
      </c>
      <c r="H298" s="47" t="s">
        <v>0</v>
      </c>
      <c r="K298" s="53" t="s">
        <v>1779</v>
      </c>
      <c r="L298" s="54" t="s">
        <v>1777</v>
      </c>
      <c r="M298" s="55" t="s">
        <v>1778</v>
      </c>
      <c r="N298" s="56"/>
    </row>
    <row r="299" spans="1:14" ht="9.75">
      <c r="A299" s="48"/>
      <c r="B299" s="48"/>
      <c r="C299" s="48"/>
      <c r="D299" s="65"/>
      <c r="E299" s="50">
        <v>122</v>
      </c>
      <c r="F299" s="51" t="s">
        <v>1780</v>
      </c>
      <c r="G299" s="51" t="s">
        <v>89</v>
      </c>
      <c r="H299" s="47" t="s">
        <v>0</v>
      </c>
      <c r="K299" s="53" t="s">
        <v>1781</v>
      </c>
      <c r="L299" s="54" t="s">
        <v>1777</v>
      </c>
      <c r="M299" s="61" t="s">
        <v>1778</v>
      </c>
      <c r="N299" s="56"/>
    </row>
    <row r="300" spans="1:13" ht="12">
      <c r="A300" s="48"/>
      <c r="B300" s="48"/>
      <c r="C300" s="48"/>
      <c r="E300" s="50">
        <v>178</v>
      </c>
      <c r="F300" s="47" t="s">
        <v>1749</v>
      </c>
      <c r="G300" s="47" t="s">
        <v>1782</v>
      </c>
      <c r="H300" s="47" t="s">
        <v>1</v>
      </c>
      <c r="I300" s="52"/>
      <c r="J300" s="53"/>
      <c r="K300" s="53" t="s">
        <v>1783</v>
      </c>
      <c r="L300" s="60" t="s">
        <v>1777</v>
      </c>
      <c r="M300" s="61" t="s">
        <v>1778</v>
      </c>
    </row>
    <row r="301" spans="1:14" ht="9.75">
      <c r="A301" s="48"/>
      <c r="B301" s="48"/>
      <c r="C301" s="48"/>
      <c r="D301" s="65"/>
      <c r="E301" s="50">
        <v>123</v>
      </c>
      <c r="F301" s="51" t="s">
        <v>1784</v>
      </c>
      <c r="G301" s="51" t="s">
        <v>1785</v>
      </c>
      <c r="H301" s="47" t="s">
        <v>0</v>
      </c>
      <c r="K301" s="53" t="s">
        <v>1786</v>
      </c>
      <c r="L301" s="54" t="s">
        <v>1777</v>
      </c>
      <c r="M301" s="61" t="s">
        <v>1778</v>
      </c>
      <c r="N301" s="56"/>
    </row>
    <row r="302" spans="1:13" ht="12">
      <c r="A302" s="66"/>
      <c r="B302" s="66"/>
      <c r="C302" s="66"/>
      <c r="D302" s="65"/>
      <c r="E302" s="50">
        <v>124</v>
      </c>
      <c r="F302" s="51" t="s">
        <v>1787</v>
      </c>
      <c r="G302" s="51" t="s">
        <v>390</v>
      </c>
      <c r="H302" s="47" t="s">
        <v>0</v>
      </c>
      <c r="K302" s="53" t="s">
        <v>1788</v>
      </c>
      <c r="L302" s="54" t="s">
        <v>1777</v>
      </c>
      <c r="M302" s="55" t="s">
        <v>1778</v>
      </c>
    </row>
    <row r="303" spans="1:13" ht="12">
      <c r="A303" s="48"/>
      <c r="B303" s="48"/>
      <c r="C303" s="48"/>
      <c r="E303" s="50">
        <v>179</v>
      </c>
      <c r="F303" s="47" t="s">
        <v>235</v>
      </c>
      <c r="G303" s="47" t="s">
        <v>131</v>
      </c>
      <c r="H303" s="47" t="s">
        <v>1</v>
      </c>
      <c r="I303" s="52"/>
      <c r="J303" s="53"/>
      <c r="K303" s="53" t="s">
        <v>1789</v>
      </c>
      <c r="L303" s="60" t="s">
        <v>1777</v>
      </c>
      <c r="M303" s="61" t="s">
        <v>1778</v>
      </c>
    </row>
    <row r="304" spans="1:13" ht="12">
      <c r="A304" s="48"/>
      <c r="B304" s="48"/>
      <c r="C304" s="48"/>
      <c r="E304" s="50">
        <v>180</v>
      </c>
      <c r="F304" s="47" t="s">
        <v>1790</v>
      </c>
      <c r="G304" s="47" t="s">
        <v>1791</v>
      </c>
      <c r="H304" s="47" t="s">
        <v>1</v>
      </c>
      <c r="I304" s="52"/>
      <c r="J304" s="53"/>
      <c r="K304" s="53" t="s">
        <v>1792</v>
      </c>
      <c r="L304" s="60" t="s">
        <v>1777</v>
      </c>
      <c r="M304" s="61" t="s">
        <v>1778</v>
      </c>
    </row>
    <row r="305" spans="1:13" ht="12">
      <c r="A305" s="66"/>
      <c r="B305" s="66"/>
      <c r="C305" s="66"/>
      <c r="D305" s="68"/>
      <c r="E305" s="50">
        <v>125</v>
      </c>
      <c r="F305" s="47" t="s">
        <v>456</v>
      </c>
      <c r="G305" s="47" t="s">
        <v>89</v>
      </c>
      <c r="H305" s="47" t="s">
        <v>0</v>
      </c>
      <c r="K305" s="53" t="s">
        <v>1793</v>
      </c>
      <c r="L305" s="60" t="s">
        <v>1777</v>
      </c>
      <c r="M305" s="55" t="s">
        <v>1778</v>
      </c>
    </row>
    <row r="306" spans="1:13" ht="12">
      <c r="A306" s="48"/>
      <c r="B306" s="48"/>
      <c r="C306" s="48"/>
      <c r="E306" s="50">
        <v>181</v>
      </c>
      <c r="F306" s="47" t="s">
        <v>1794</v>
      </c>
      <c r="G306" s="47" t="s">
        <v>1795</v>
      </c>
      <c r="H306" s="47" t="s">
        <v>1</v>
      </c>
      <c r="I306" s="52"/>
      <c r="J306" s="53"/>
      <c r="K306" s="53" t="s">
        <v>1796</v>
      </c>
      <c r="L306" s="60" t="s">
        <v>1777</v>
      </c>
      <c r="M306" s="61" t="s">
        <v>1778</v>
      </c>
    </row>
    <row r="307" spans="1:14" ht="9.75">
      <c r="A307" s="48"/>
      <c r="B307" s="48"/>
      <c r="C307" s="48"/>
      <c r="D307" s="68"/>
      <c r="E307" s="50">
        <v>126</v>
      </c>
      <c r="F307" s="47" t="s">
        <v>521</v>
      </c>
      <c r="G307" s="47" t="s">
        <v>1583</v>
      </c>
      <c r="H307" s="47" t="s">
        <v>0</v>
      </c>
      <c r="K307" s="53" t="s">
        <v>1797</v>
      </c>
      <c r="L307" s="60" t="s">
        <v>1777</v>
      </c>
      <c r="M307" s="55" t="s">
        <v>1778</v>
      </c>
      <c r="N307" s="56"/>
    </row>
    <row r="308" spans="1:13" ht="12">
      <c r="A308" s="48"/>
      <c r="B308" s="48"/>
      <c r="C308" s="48"/>
      <c r="D308" s="68"/>
      <c r="E308" s="50">
        <v>127</v>
      </c>
      <c r="F308" s="47" t="s">
        <v>1798</v>
      </c>
      <c r="G308" s="47" t="s">
        <v>1108</v>
      </c>
      <c r="H308" s="47" t="s">
        <v>0</v>
      </c>
      <c r="K308" s="53" t="s">
        <v>1799</v>
      </c>
      <c r="L308" s="60" t="s">
        <v>1777</v>
      </c>
      <c r="M308" s="55" t="s">
        <v>1778</v>
      </c>
    </row>
    <row r="309" spans="1:14" ht="9.75">
      <c r="A309" s="48"/>
      <c r="B309" s="48"/>
      <c r="C309" s="48"/>
      <c r="D309" s="68"/>
      <c r="E309" s="50">
        <v>128</v>
      </c>
      <c r="F309" s="47" t="s">
        <v>1800</v>
      </c>
      <c r="G309" s="47" t="s">
        <v>672</v>
      </c>
      <c r="H309" s="47" t="s">
        <v>0</v>
      </c>
      <c r="K309" s="53" t="s">
        <v>1801</v>
      </c>
      <c r="L309" s="60" t="s">
        <v>1777</v>
      </c>
      <c r="M309" s="55" t="s">
        <v>1778</v>
      </c>
      <c r="N309" s="56"/>
    </row>
    <row r="310" spans="1:14" ht="9.75">
      <c r="A310" s="48"/>
      <c r="B310" s="48"/>
      <c r="C310" s="48"/>
      <c r="D310" s="68"/>
      <c r="E310" s="50">
        <v>129</v>
      </c>
      <c r="F310" s="47" t="s">
        <v>1802</v>
      </c>
      <c r="G310" s="47" t="s">
        <v>832</v>
      </c>
      <c r="H310" s="47" t="s">
        <v>0</v>
      </c>
      <c r="K310" s="53" t="s">
        <v>1803</v>
      </c>
      <c r="L310" s="60" t="s">
        <v>1777</v>
      </c>
      <c r="M310" s="55" t="s">
        <v>1778</v>
      </c>
      <c r="N310" s="56"/>
    </row>
    <row r="311" spans="1:14" ht="9.75">
      <c r="A311" s="48"/>
      <c r="B311" s="48"/>
      <c r="C311" s="48"/>
      <c r="D311" s="68"/>
      <c r="E311" s="50">
        <v>130</v>
      </c>
      <c r="F311" s="47" t="s">
        <v>1804</v>
      </c>
      <c r="G311" s="47" t="s">
        <v>134</v>
      </c>
      <c r="H311" s="47" t="s">
        <v>0</v>
      </c>
      <c r="K311" s="53" t="s">
        <v>1439</v>
      </c>
      <c r="L311" s="60" t="s">
        <v>1777</v>
      </c>
      <c r="M311" s="55" t="s">
        <v>1778</v>
      </c>
      <c r="N311" s="56"/>
    </row>
    <row r="312" spans="1:17" ht="9.75">
      <c r="A312" s="48"/>
      <c r="B312" s="48">
        <v>1</v>
      </c>
      <c r="C312" s="48"/>
      <c r="D312" s="65">
        <v>1</v>
      </c>
      <c r="E312" s="50">
        <v>182</v>
      </c>
      <c r="F312" s="51" t="s">
        <v>1805</v>
      </c>
      <c r="G312" s="51" t="s">
        <v>1806</v>
      </c>
      <c r="H312" s="47" t="s">
        <v>1</v>
      </c>
      <c r="I312" s="52" t="s">
        <v>17</v>
      </c>
      <c r="J312" s="53" t="s">
        <v>560</v>
      </c>
      <c r="K312" s="53" t="s">
        <v>1807</v>
      </c>
      <c r="L312" s="54" t="s">
        <v>1808</v>
      </c>
      <c r="M312" s="55">
        <v>0.007627314814814815</v>
      </c>
      <c r="N312" s="56"/>
      <c r="O312" s="57">
        <v>20</v>
      </c>
      <c r="P312" s="57">
        <v>20</v>
      </c>
      <c r="Q312" s="58">
        <f>AVERAGE(O312:P312,O312)</f>
        <v>20</v>
      </c>
    </row>
    <row r="313" spans="1:17" ht="9.75">
      <c r="A313" s="48"/>
      <c r="B313" s="48">
        <v>61</v>
      </c>
      <c r="C313" s="48"/>
      <c r="D313" s="68">
        <v>138</v>
      </c>
      <c r="E313" s="50">
        <v>183</v>
      </c>
      <c r="F313" s="47" t="s">
        <v>1809</v>
      </c>
      <c r="G313" s="47" t="s">
        <v>1810</v>
      </c>
      <c r="H313" s="47" t="s">
        <v>1</v>
      </c>
      <c r="I313" s="52"/>
      <c r="J313" s="53" t="s">
        <v>1172</v>
      </c>
      <c r="K313" s="53" t="s">
        <v>1811</v>
      </c>
      <c r="L313" s="60" t="s">
        <v>1808</v>
      </c>
      <c r="M313" s="55">
        <v>0.011214120370370369</v>
      </c>
      <c r="N313" s="56"/>
      <c r="O313" s="57">
        <v>16</v>
      </c>
      <c r="P313" s="57">
        <v>19</v>
      </c>
      <c r="Q313" s="58">
        <f>AVERAGE(O313:P313)</f>
        <v>17.5</v>
      </c>
    </row>
    <row r="314" spans="1:17" ht="9.75">
      <c r="A314" s="66"/>
      <c r="B314" s="48">
        <v>24</v>
      </c>
      <c r="C314" s="66"/>
      <c r="D314" s="68">
        <v>34</v>
      </c>
      <c r="E314" s="50">
        <v>131</v>
      </c>
      <c r="F314" s="47" t="s">
        <v>1812</v>
      </c>
      <c r="G314" s="47" t="s">
        <v>1813</v>
      </c>
      <c r="H314" s="47" t="s">
        <v>0</v>
      </c>
      <c r="I314" s="63" t="s">
        <v>52</v>
      </c>
      <c r="J314" s="64" t="s">
        <v>53</v>
      </c>
      <c r="K314" s="53" t="s">
        <v>1814</v>
      </c>
      <c r="L314" s="60" t="s">
        <v>1808</v>
      </c>
      <c r="M314" s="55">
        <v>0.009609722222222223</v>
      </c>
      <c r="N314" s="56"/>
      <c r="O314" s="57">
        <v>17.5</v>
      </c>
      <c r="P314" s="57">
        <v>19</v>
      </c>
      <c r="Q314" s="58">
        <f>AVERAGE(O314:P314,O314)</f>
        <v>18</v>
      </c>
    </row>
    <row r="315" spans="1:17" ht="9.75">
      <c r="A315" s="48"/>
      <c r="B315" s="48">
        <v>1</v>
      </c>
      <c r="C315" s="48"/>
      <c r="D315" s="65">
        <v>1</v>
      </c>
      <c r="E315" s="50">
        <v>132</v>
      </c>
      <c r="F315" s="51" t="s">
        <v>1812</v>
      </c>
      <c r="G315" s="51" t="s">
        <v>1815</v>
      </c>
      <c r="H315" s="47" t="s">
        <v>0</v>
      </c>
      <c r="I315" s="63" t="s">
        <v>52</v>
      </c>
      <c r="J315" s="64" t="s">
        <v>120</v>
      </c>
      <c r="K315" s="53" t="s">
        <v>1816</v>
      </c>
      <c r="L315" s="54" t="s">
        <v>1808</v>
      </c>
      <c r="M315" s="55">
        <v>0.007399189814814814</v>
      </c>
      <c r="N315" s="73"/>
      <c r="O315" s="57">
        <v>20</v>
      </c>
      <c r="P315" s="57">
        <v>20</v>
      </c>
      <c r="Q315" s="58">
        <f>AVERAGE(O315:P315,O315)</f>
        <v>20</v>
      </c>
    </row>
    <row r="316" spans="1:17" ht="9.75">
      <c r="A316" s="66"/>
      <c r="B316" s="48">
        <v>49</v>
      </c>
      <c r="C316" s="66"/>
      <c r="D316" s="68">
        <v>80</v>
      </c>
      <c r="E316" s="50">
        <v>133</v>
      </c>
      <c r="F316" s="47" t="s">
        <v>1817</v>
      </c>
      <c r="G316" s="47" t="s">
        <v>1818</v>
      </c>
      <c r="H316" s="47" t="s">
        <v>0</v>
      </c>
      <c r="J316" s="64" t="s">
        <v>1172</v>
      </c>
      <c r="K316" s="67" t="s">
        <v>1819</v>
      </c>
      <c r="L316" s="60" t="s">
        <v>1808</v>
      </c>
      <c r="M316" s="55">
        <v>0.01205787037037037</v>
      </c>
      <c r="N316" s="56"/>
      <c r="O316" s="57">
        <v>13</v>
      </c>
      <c r="P316" s="57">
        <v>16</v>
      </c>
      <c r="Q316" s="58">
        <f>AVERAGE(O316:P316)</f>
        <v>14.5</v>
      </c>
    </row>
    <row r="317" spans="1:17" ht="9.75">
      <c r="A317" s="48"/>
      <c r="B317" s="48">
        <v>15</v>
      </c>
      <c r="C317" s="48"/>
      <c r="D317" s="65">
        <v>28</v>
      </c>
      <c r="E317" s="50">
        <v>184</v>
      </c>
      <c r="F317" s="51" t="s">
        <v>1820</v>
      </c>
      <c r="G317" s="51" t="s">
        <v>1821</v>
      </c>
      <c r="H317" s="47" t="s">
        <v>1</v>
      </c>
      <c r="I317" s="52" t="s">
        <v>17</v>
      </c>
      <c r="J317" s="53" t="s">
        <v>23</v>
      </c>
      <c r="K317" s="53" t="s">
        <v>1807</v>
      </c>
      <c r="L317" s="54" t="s">
        <v>1808</v>
      </c>
      <c r="M317" s="55">
        <v>0.008875578703703703</v>
      </c>
      <c r="N317" s="56"/>
      <c r="O317" s="57">
        <v>20</v>
      </c>
      <c r="P317" s="57">
        <v>20</v>
      </c>
      <c r="Q317" s="58">
        <f>AVERAGE(O317:P317,O317)</f>
        <v>20</v>
      </c>
    </row>
    <row r="318" spans="1:17" ht="9.75">
      <c r="A318" s="48"/>
      <c r="B318" s="48"/>
      <c r="C318" s="48"/>
      <c r="D318" s="68"/>
      <c r="E318" s="50">
        <v>134</v>
      </c>
      <c r="F318" s="47" t="s">
        <v>1822</v>
      </c>
      <c r="G318" s="47" t="s">
        <v>1823</v>
      </c>
      <c r="H318" s="47" t="s">
        <v>0</v>
      </c>
      <c r="K318" s="53" t="s">
        <v>1824</v>
      </c>
      <c r="L318" s="60" t="s">
        <v>1808</v>
      </c>
      <c r="M318" s="55" t="s">
        <v>228</v>
      </c>
      <c r="N318" s="56"/>
      <c r="Q318" s="58">
        <v>0</v>
      </c>
    </row>
    <row r="319" spans="1:17" ht="12">
      <c r="A319" s="48"/>
      <c r="B319" s="48">
        <v>56</v>
      </c>
      <c r="C319" s="48"/>
      <c r="D319" s="65">
        <v>124</v>
      </c>
      <c r="E319" s="50">
        <v>185</v>
      </c>
      <c r="F319" s="51" t="s">
        <v>1825</v>
      </c>
      <c r="G319" s="51" t="s">
        <v>1826</v>
      </c>
      <c r="H319" s="47" t="s">
        <v>1</v>
      </c>
      <c r="I319" s="52"/>
      <c r="J319" s="53" t="s">
        <v>1172</v>
      </c>
      <c r="K319" s="53" t="s">
        <v>1827</v>
      </c>
      <c r="L319" s="54" t="s">
        <v>1808</v>
      </c>
      <c r="M319" s="55">
        <v>0.010770717592592592</v>
      </c>
      <c r="O319" s="57">
        <v>17</v>
      </c>
      <c r="P319" s="57">
        <v>19.5</v>
      </c>
      <c r="Q319" s="58">
        <f>AVERAGE(O319:P319)</f>
        <v>18.25</v>
      </c>
    </row>
    <row r="320" spans="1:17" ht="9.75">
      <c r="A320" s="48"/>
      <c r="B320" s="48">
        <v>45</v>
      </c>
      <c r="C320" s="48"/>
      <c r="D320" s="68">
        <v>69</v>
      </c>
      <c r="E320" s="50">
        <v>135</v>
      </c>
      <c r="F320" s="47" t="s">
        <v>1828</v>
      </c>
      <c r="G320" s="47" t="s">
        <v>278</v>
      </c>
      <c r="H320" s="47" t="s">
        <v>0</v>
      </c>
      <c r="J320" s="64" t="s">
        <v>1172</v>
      </c>
      <c r="K320" s="53" t="s">
        <v>1829</v>
      </c>
      <c r="L320" s="60" t="s">
        <v>1808</v>
      </c>
      <c r="M320" s="55">
        <v>0.01162928240740741</v>
      </c>
      <c r="N320" s="56"/>
      <c r="O320" s="57">
        <v>13.5</v>
      </c>
      <c r="P320" s="57">
        <v>16.5</v>
      </c>
      <c r="Q320" s="58">
        <f>AVERAGE(O320:P320)</f>
        <v>15</v>
      </c>
    </row>
    <row r="321" spans="1:17" ht="9.75">
      <c r="A321" s="48"/>
      <c r="B321" s="48">
        <v>7</v>
      </c>
      <c r="C321" s="48"/>
      <c r="D321" s="68">
        <v>10</v>
      </c>
      <c r="E321" s="50">
        <v>136</v>
      </c>
      <c r="F321" s="47" t="s">
        <v>1830</v>
      </c>
      <c r="G321" s="47" t="s">
        <v>1301</v>
      </c>
      <c r="H321" s="47" t="s">
        <v>0</v>
      </c>
      <c r="I321" s="63" t="s">
        <v>17</v>
      </c>
      <c r="J321" s="64" t="s">
        <v>1831</v>
      </c>
      <c r="K321" s="53" t="s">
        <v>1832</v>
      </c>
      <c r="L321" s="60" t="s">
        <v>1808</v>
      </c>
      <c r="M321" s="55">
        <v>0.008283333333333334</v>
      </c>
      <c r="N321" s="56"/>
      <c r="O321" s="57">
        <v>20</v>
      </c>
      <c r="P321" s="57">
        <v>20</v>
      </c>
      <c r="Q321" s="58">
        <f>AVERAGE(O321:P321,O321)</f>
        <v>20</v>
      </c>
    </row>
    <row r="322" spans="1:17" ht="9.75">
      <c r="A322" s="48"/>
      <c r="B322" s="48">
        <v>28</v>
      </c>
      <c r="C322" s="48"/>
      <c r="D322" s="65">
        <v>40</v>
      </c>
      <c r="E322" s="50">
        <v>137</v>
      </c>
      <c r="F322" s="51" t="s">
        <v>727</v>
      </c>
      <c r="G322" s="51" t="s">
        <v>1647</v>
      </c>
      <c r="H322" s="47" t="s">
        <v>0</v>
      </c>
      <c r="I322" s="63" t="s">
        <v>43</v>
      </c>
      <c r="J322" s="64" t="s">
        <v>44</v>
      </c>
      <c r="K322" s="53" t="s">
        <v>1833</v>
      </c>
      <c r="L322" s="54" t="s">
        <v>1808</v>
      </c>
      <c r="M322" s="55">
        <v>0.009953703703703704</v>
      </c>
      <c r="N322" s="56"/>
      <c r="O322" s="57">
        <v>16.5</v>
      </c>
      <c r="P322" s="57">
        <v>18.5</v>
      </c>
      <c r="Q322" s="58">
        <f>AVERAGE(O322:P322,O322)</f>
        <v>17.166666666666668</v>
      </c>
    </row>
    <row r="323" spans="1:17" ht="12">
      <c r="A323" s="48"/>
      <c r="B323" s="48">
        <v>13</v>
      </c>
      <c r="C323" s="48"/>
      <c r="D323" s="65">
        <v>18</v>
      </c>
      <c r="E323" s="50">
        <v>138</v>
      </c>
      <c r="F323" s="51" t="s">
        <v>1834</v>
      </c>
      <c r="G323" s="51" t="s">
        <v>1835</v>
      </c>
      <c r="H323" s="47" t="s">
        <v>0</v>
      </c>
      <c r="J323" s="64" t="s">
        <v>1172</v>
      </c>
      <c r="K323" s="53" t="s">
        <v>1836</v>
      </c>
      <c r="L323" s="54" t="s">
        <v>1808</v>
      </c>
      <c r="M323" s="55">
        <v>0.008717592592592593</v>
      </c>
      <c r="O323" s="57">
        <v>19.5</v>
      </c>
      <c r="P323" s="57">
        <v>20</v>
      </c>
      <c r="Q323" s="58">
        <f>AVERAGE(O323:P323)</f>
        <v>19.75</v>
      </c>
    </row>
    <row r="324" spans="1:17" ht="12">
      <c r="A324" s="48"/>
      <c r="B324" s="48">
        <v>3</v>
      </c>
      <c r="C324" s="66"/>
      <c r="D324" s="49">
        <v>5</v>
      </c>
      <c r="E324" s="50">
        <v>186</v>
      </c>
      <c r="F324" s="51" t="s">
        <v>1837</v>
      </c>
      <c r="G324" s="51" t="s">
        <v>1440</v>
      </c>
      <c r="H324" s="47" t="s">
        <v>1</v>
      </c>
      <c r="I324" s="52" t="s">
        <v>52</v>
      </c>
      <c r="J324" s="53" t="s">
        <v>1182</v>
      </c>
      <c r="K324" s="53" t="s">
        <v>1838</v>
      </c>
      <c r="L324" s="54" t="s">
        <v>1808</v>
      </c>
      <c r="M324" s="55">
        <v>0.008000810185185185</v>
      </c>
      <c r="O324" s="57">
        <v>20</v>
      </c>
      <c r="P324" s="57">
        <v>20</v>
      </c>
      <c r="Q324" s="58">
        <f>AVERAGE(O324:P324,O324)</f>
        <v>20</v>
      </c>
    </row>
    <row r="325" spans="1:17" ht="9.75">
      <c r="A325" s="48"/>
      <c r="B325" s="48">
        <v>26</v>
      </c>
      <c r="C325" s="48"/>
      <c r="D325" s="68">
        <v>53</v>
      </c>
      <c r="E325" s="50">
        <v>187</v>
      </c>
      <c r="F325" s="47" t="s">
        <v>1839</v>
      </c>
      <c r="G325" s="47" t="s">
        <v>140</v>
      </c>
      <c r="H325" s="47" t="s">
        <v>1</v>
      </c>
      <c r="I325" s="52" t="s">
        <v>17</v>
      </c>
      <c r="J325" s="53" t="s">
        <v>18</v>
      </c>
      <c r="K325" s="67" t="s">
        <v>1840</v>
      </c>
      <c r="L325" s="60" t="s">
        <v>1808</v>
      </c>
      <c r="M325" s="55">
        <v>0.009324421296296296</v>
      </c>
      <c r="N325" s="56"/>
      <c r="O325" s="57">
        <v>20</v>
      </c>
      <c r="P325" s="57">
        <v>20</v>
      </c>
      <c r="Q325" s="58">
        <f>AVERAGE(O325:P325,O325)</f>
        <v>20</v>
      </c>
    </row>
    <row r="326" spans="1:17" ht="9.75">
      <c r="A326" s="48"/>
      <c r="B326" s="48">
        <v>37</v>
      </c>
      <c r="C326" s="48"/>
      <c r="D326" s="68">
        <v>77</v>
      </c>
      <c r="E326" s="50">
        <v>188</v>
      </c>
      <c r="F326" s="47" t="s">
        <v>1841</v>
      </c>
      <c r="G326" s="47" t="s">
        <v>1842</v>
      </c>
      <c r="H326" s="47" t="s">
        <v>1</v>
      </c>
      <c r="I326" s="52" t="s">
        <v>17</v>
      </c>
      <c r="J326" s="53" t="s">
        <v>144</v>
      </c>
      <c r="K326" s="53" t="s">
        <v>1843</v>
      </c>
      <c r="L326" s="60" t="s">
        <v>1808</v>
      </c>
      <c r="M326" s="55">
        <v>0.009813657407407406</v>
      </c>
      <c r="N326" s="56"/>
      <c r="O326" s="57">
        <v>18.5</v>
      </c>
      <c r="P326" s="57">
        <v>20</v>
      </c>
      <c r="Q326" s="58">
        <f>AVERAGE(O326:P326,O326)</f>
        <v>19</v>
      </c>
    </row>
    <row r="327" spans="1:17" ht="9.75">
      <c r="A327" s="48"/>
      <c r="B327" s="48">
        <v>51</v>
      </c>
      <c r="C327" s="48"/>
      <c r="D327" s="65">
        <v>89</v>
      </c>
      <c r="E327" s="50">
        <v>139</v>
      </c>
      <c r="F327" s="51" t="s">
        <v>1844</v>
      </c>
      <c r="G327" s="51" t="s">
        <v>1845</v>
      </c>
      <c r="H327" s="47" t="s">
        <v>0</v>
      </c>
      <c r="K327" s="53" t="s">
        <v>1846</v>
      </c>
      <c r="L327" s="54" t="s">
        <v>1808</v>
      </c>
      <c r="M327" s="55">
        <v>0.013100925925925926</v>
      </c>
      <c r="N327" s="56"/>
      <c r="O327" s="57">
        <v>11.5</v>
      </c>
      <c r="P327" s="57">
        <v>15</v>
      </c>
      <c r="Q327" s="58">
        <f>AVERAGE(O327:P327)</f>
        <v>13.25</v>
      </c>
    </row>
    <row r="328" spans="1:17" ht="9.75">
      <c r="A328" s="66"/>
      <c r="B328" s="48">
        <v>20</v>
      </c>
      <c r="C328" s="66"/>
      <c r="D328" s="59">
        <v>36</v>
      </c>
      <c r="E328" s="50">
        <v>189</v>
      </c>
      <c r="F328" s="47" t="s">
        <v>180</v>
      </c>
      <c r="G328" s="47" t="s">
        <v>1847</v>
      </c>
      <c r="H328" s="47" t="s">
        <v>1</v>
      </c>
      <c r="I328" s="52" t="s">
        <v>43</v>
      </c>
      <c r="J328" s="53" t="s">
        <v>120</v>
      </c>
      <c r="K328" s="53" t="s">
        <v>1848</v>
      </c>
      <c r="L328" s="60" t="s">
        <v>1808</v>
      </c>
      <c r="M328" s="55">
        <v>0.009061226851851852</v>
      </c>
      <c r="N328" s="56"/>
      <c r="O328" s="57">
        <v>20</v>
      </c>
      <c r="P328" s="57">
        <v>20</v>
      </c>
      <c r="Q328" s="58">
        <f>AVERAGE(O328:P328,O328)</f>
        <v>20</v>
      </c>
    </row>
    <row r="329" spans="1:17" ht="9.75">
      <c r="A329" s="48"/>
      <c r="B329" s="48">
        <v>102</v>
      </c>
      <c r="C329" s="48"/>
      <c r="D329" s="59">
        <v>213</v>
      </c>
      <c r="E329" s="50">
        <v>190</v>
      </c>
      <c r="F329" s="47" t="s">
        <v>1849</v>
      </c>
      <c r="G329" s="47" t="s">
        <v>1850</v>
      </c>
      <c r="H329" s="47" t="s">
        <v>1</v>
      </c>
      <c r="I329" s="52"/>
      <c r="J329" s="53"/>
      <c r="K329" s="53" t="s">
        <v>1394</v>
      </c>
      <c r="L329" s="60" t="s">
        <v>1808</v>
      </c>
      <c r="M329" s="61">
        <v>0.014285416666666668</v>
      </c>
      <c r="N329" s="73"/>
      <c r="O329" s="57">
        <v>11.5</v>
      </c>
      <c r="P329" s="57">
        <v>16.5</v>
      </c>
      <c r="Q329" s="58">
        <f>AVERAGE(O329:P329)</f>
        <v>14</v>
      </c>
    </row>
    <row r="330" spans="1:17" ht="9.75">
      <c r="A330" s="48"/>
      <c r="B330" s="48">
        <v>6</v>
      </c>
      <c r="C330" s="48"/>
      <c r="D330" s="65">
        <v>8</v>
      </c>
      <c r="E330" s="50">
        <v>140</v>
      </c>
      <c r="F330" s="51" t="s">
        <v>1851</v>
      </c>
      <c r="G330" s="51" t="s">
        <v>1164</v>
      </c>
      <c r="H330" s="47" t="s">
        <v>0</v>
      </c>
      <c r="I330" s="63" t="s">
        <v>17</v>
      </c>
      <c r="J330" s="64" t="s">
        <v>83</v>
      </c>
      <c r="K330" s="53" t="s">
        <v>1852</v>
      </c>
      <c r="L330" s="54" t="s">
        <v>1808</v>
      </c>
      <c r="M330" s="55">
        <v>0.008227546296296297</v>
      </c>
      <c r="N330" s="56"/>
      <c r="O330" s="57">
        <v>20</v>
      </c>
      <c r="P330" s="57">
        <v>20</v>
      </c>
      <c r="Q330" s="58">
        <f>AVERAGE(O330:P330,O330)</f>
        <v>20</v>
      </c>
    </row>
    <row r="331" spans="1:17" ht="9.75">
      <c r="A331" s="48"/>
      <c r="B331" s="48">
        <v>38</v>
      </c>
      <c r="C331" s="48"/>
      <c r="D331" s="68">
        <v>57</v>
      </c>
      <c r="E331" s="50">
        <v>141</v>
      </c>
      <c r="F331" s="47" t="s">
        <v>1659</v>
      </c>
      <c r="G331" s="47" t="s">
        <v>1583</v>
      </c>
      <c r="H331" s="47" t="s">
        <v>0</v>
      </c>
      <c r="K331" s="53" t="s">
        <v>1853</v>
      </c>
      <c r="L331" s="60" t="s">
        <v>1808</v>
      </c>
      <c r="M331" s="55">
        <v>0.010925462962962963</v>
      </c>
      <c r="N331" s="56"/>
      <c r="O331" s="57">
        <v>14.5</v>
      </c>
      <c r="P331" s="57">
        <v>17.5</v>
      </c>
      <c r="Q331" s="58">
        <f>AVERAGE(O331:P331)</f>
        <v>16</v>
      </c>
    </row>
    <row r="332" spans="1:17" ht="9.75">
      <c r="A332" s="48"/>
      <c r="B332" s="48">
        <v>83</v>
      </c>
      <c r="C332" s="48"/>
      <c r="D332" s="49">
        <v>170</v>
      </c>
      <c r="E332" s="50">
        <v>191</v>
      </c>
      <c r="F332" s="51" t="s">
        <v>1854</v>
      </c>
      <c r="G332" s="51" t="s">
        <v>323</v>
      </c>
      <c r="H332" s="47" t="s">
        <v>1</v>
      </c>
      <c r="I332" s="52"/>
      <c r="J332" s="53" t="s">
        <v>1172</v>
      </c>
      <c r="K332" s="53" t="s">
        <v>1855</v>
      </c>
      <c r="L332" s="54" t="s">
        <v>1808</v>
      </c>
      <c r="M332" s="55">
        <v>0.012422106481481482</v>
      </c>
      <c r="N332" s="56"/>
      <c r="O332" s="57">
        <v>14</v>
      </c>
      <c r="P332" s="57">
        <v>18</v>
      </c>
      <c r="Q332" s="58">
        <f>AVERAGE(O332:P332)</f>
        <v>16</v>
      </c>
    </row>
    <row r="333" spans="1:17" ht="12">
      <c r="A333" s="48"/>
      <c r="B333" s="48">
        <v>66</v>
      </c>
      <c r="C333" s="48"/>
      <c r="D333" s="59">
        <v>146</v>
      </c>
      <c r="E333" s="50">
        <v>192</v>
      </c>
      <c r="F333" s="47" t="s">
        <v>1856</v>
      </c>
      <c r="G333" s="47" t="s">
        <v>819</v>
      </c>
      <c r="H333" s="47" t="s">
        <v>1</v>
      </c>
      <c r="I333" s="52" t="s">
        <v>17</v>
      </c>
      <c r="J333" s="53" t="s">
        <v>23</v>
      </c>
      <c r="K333" s="53" t="s">
        <v>1168</v>
      </c>
      <c r="L333" s="60" t="s">
        <v>1808</v>
      </c>
      <c r="M333" s="55">
        <v>0.011668055555555555</v>
      </c>
      <c r="O333" s="57">
        <v>15.5</v>
      </c>
      <c r="P333" s="57">
        <v>18.5</v>
      </c>
      <c r="Q333" s="58">
        <f>AVERAGE(O333:P333,O333)</f>
        <v>16.5</v>
      </c>
    </row>
    <row r="334" spans="1:17" ht="9.75">
      <c r="A334" s="66"/>
      <c r="B334" s="48">
        <v>36</v>
      </c>
      <c r="C334" s="66"/>
      <c r="D334" s="65">
        <v>54</v>
      </c>
      <c r="E334" s="50">
        <v>142</v>
      </c>
      <c r="F334" s="51" t="s">
        <v>1857</v>
      </c>
      <c r="G334" s="51" t="s">
        <v>207</v>
      </c>
      <c r="H334" s="47" t="s">
        <v>0</v>
      </c>
      <c r="K334" s="53" t="s">
        <v>1858</v>
      </c>
      <c r="L334" s="54" t="s">
        <v>1808</v>
      </c>
      <c r="M334" s="55">
        <v>0.01066875</v>
      </c>
      <c r="N334" s="56"/>
      <c r="O334" s="57">
        <v>15</v>
      </c>
      <c r="P334" s="57">
        <v>18</v>
      </c>
      <c r="Q334" s="58">
        <f>AVERAGE(O334:P334)</f>
        <v>16.5</v>
      </c>
    </row>
    <row r="335" spans="1:17" ht="12">
      <c r="A335" s="48"/>
      <c r="B335" s="48"/>
      <c r="C335" s="48"/>
      <c r="E335" s="50">
        <v>193</v>
      </c>
      <c r="F335" s="47" t="s">
        <v>1859</v>
      </c>
      <c r="G335" s="47" t="s">
        <v>1860</v>
      </c>
      <c r="H335" s="47" t="s">
        <v>1</v>
      </c>
      <c r="I335" s="52" t="s">
        <v>17</v>
      </c>
      <c r="J335" s="53" t="s">
        <v>83</v>
      </c>
      <c r="K335" s="53" t="s">
        <v>1861</v>
      </c>
      <c r="L335" s="60" t="s">
        <v>1808</v>
      </c>
      <c r="M335" s="61" t="s">
        <v>1862</v>
      </c>
      <c r="Q335" s="58">
        <v>5</v>
      </c>
    </row>
    <row r="336" spans="1:17" ht="9.75">
      <c r="A336" s="48"/>
      <c r="B336" s="48"/>
      <c r="C336" s="48"/>
      <c r="D336" s="68"/>
      <c r="E336" s="50">
        <v>143</v>
      </c>
      <c r="F336" s="47" t="s">
        <v>192</v>
      </c>
      <c r="G336" s="47" t="s">
        <v>1087</v>
      </c>
      <c r="H336" s="47" t="s">
        <v>0</v>
      </c>
      <c r="J336" s="64" t="s">
        <v>1172</v>
      </c>
      <c r="K336" s="53" t="s">
        <v>1239</v>
      </c>
      <c r="L336" s="60" t="s">
        <v>1808</v>
      </c>
      <c r="M336" s="55" t="s">
        <v>228</v>
      </c>
      <c r="N336" s="56"/>
      <c r="Q336" s="58">
        <v>0</v>
      </c>
    </row>
    <row r="337" spans="1:13" ht="12">
      <c r="A337" s="48"/>
      <c r="B337" s="48"/>
      <c r="C337" s="48"/>
      <c r="E337" s="50">
        <v>194</v>
      </c>
      <c r="F337" s="47" t="s">
        <v>1863</v>
      </c>
      <c r="G337" s="47" t="s">
        <v>203</v>
      </c>
      <c r="H337" s="47" t="s">
        <v>1</v>
      </c>
      <c r="I337" s="52"/>
      <c r="J337" s="53"/>
      <c r="K337" s="53" t="s">
        <v>1864</v>
      </c>
      <c r="L337" s="60" t="s">
        <v>1808</v>
      </c>
      <c r="M337" s="61" t="s">
        <v>1059</v>
      </c>
    </row>
    <row r="338" spans="1:17" ht="9.75">
      <c r="A338" s="48"/>
      <c r="B338" s="48"/>
      <c r="C338" s="48"/>
      <c r="D338" s="68"/>
      <c r="E338" s="50">
        <v>144</v>
      </c>
      <c r="F338" s="47" t="s">
        <v>565</v>
      </c>
      <c r="G338" s="47" t="s">
        <v>1865</v>
      </c>
      <c r="H338" s="47" t="s">
        <v>0</v>
      </c>
      <c r="I338" s="63" t="s">
        <v>17</v>
      </c>
      <c r="J338" s="64" t="s">
        <v>204</v>
      </c>
      <c r="K338" s="53" t="s">
        <v>1866</v>
      </c>
      <c r="L338" s="60" t="s">
        <v>1808</v>
      </c>
      <c r="M338" s="55" t="s">
        <v>228</v>
      </c>
      <c r="N338" s="56"/>
      <c r="Q338" s="58">
        <v>0</v>
      </c>
    </row>
    <row r="339" spans="1:17" ht="9.75">
      <c r="A339" s="48"/>
      <c r="B339" s="48">
        <v>17</v>
      </c>
      <c r="C339" s="48"/>
      <c r="D339" s="59">
        <v>30</v>
      </c>
      <c r="E339" s="50">
        <v>195</v>
      </c>
      <c r="F339" s="47" t="s">
        <v>1867</v>
      </c>
      <c r="G339" s="47" t="s">
        <v>1868</v>
      </c>
      <c r="H339" s="47" t="s">
        <v>1</v>
      </c>
      <c r="I339" s="52" t="s">
        <v>17</v>
      </c>
      <c r="J339" s="53" t="s">
        <v>23</v>
      </c>
      <c r="K339" s="53" t="s">
        <v>1869</v>
      </c>
      <c r="L339" s="60" t="s">
        <v>1808</v>
      </c>
      <c r="M339" s="55">
        <v>0.008963194444444446</v>
      </c>
      <c r="N339" s="56"/>
      <c r="O339" s="57">
        <v>20</v>
      </c>
      <c r="P339" s="57">
        <v>20</v>
      </c>
      <c r="Q339" s="58">
        <f>AVERAGE(O339:P339,O339)</f>
        <v>20</v>
      </c>
    </row>
    <row r="340" spans="1:17" ht="9.75">
      <c r="A340" s="66"/>
      <c r="B340" s="66"/>
      <c r="C340" s="66"/>
      <c r="E340" s="50">
        <v>145</v>
      </c>
      <c r="F340" s="47" t="s">
        <v>374</v>
      </c>
      <c r="G340" s="47" t="s">
        <v>1870</v>
      </c>
      <c r="H340" s="47" t="s">
        <v>0</v>
      </c>
      <c r="J340" s="64" t="s">
        <v>1172</v>
      </c>
      <c r="K340" s="53" t="s">
        <v>1871</v>
      </c>
      <c r="L340" s="60" t="s">
        <v>1872</v>
      </c>
      <c r="M340" s="55" t="s">
        <v>228</v>
      </c>
      <c r="N340" s="56"/>
      <c r="Q340" s="58">
        <v>0</v>
      </c>
    </row>
    <row r="341" spans="1:17" ht="9.75">
      <c r="A341" s="48"/>
      <c r="B341" s="48">
        <v>56</v>
      </c>
      <c r="C341" s="48"/>
      <c r="D341" s="49">
        <v>101</v>
      </c>
      <c r="E341" s="50">
        <v>146</v>
      </c>
      <c r="F341" s="51" t="s">
        <v>1873</v>
      </c>
      <c r="G341" s="51" t="s">
        <v>1874</v>
      </c>
      <c r="H341" s="47" t="s">
        <v>0</v>
      </c>
      <c r="K341" s="53" t="s">
        <v>1875</v>
      </c>
      <c r="L341" s="54" t="s">
        <v>1872</v>
      </c>
      <c r="M341" s="55">
        <v>0.014001620370370371</v>
      </c>
      <c r="N341" s="56"/>
      <c r="O341" s="57">
        <v>10</v>
      </c>
      <c r="P341" s="57">
        <v>14</v>
      </c>
      <c r="Q341" s="58">
        <f>AVERAGE(O341:P341)</f>
        <v>12</v>
      </c>
    </row>
    <row r="342" spans="1:17" ht="12">
      <c r="A342" s="48"/>
      <c r="B342" s="48"/>
      <c r="C342" s="48"/>
      <c r="E342" s="50">
        <v>147</v>
      </c>
      <c r="F342" s="47" t="s">
        <v>1876</v>
      </c>
      <c r="G342" s="47" t="s">
        <v>1560</v>
      </c>
      <c r="H342" s="47" t="s">
        <v>0</v>
      </c>
      <c r="I342" s="63" t="s">
        <v>17</v>
      </c>
      <c r="J342" s="64" t="s">
        <v>44</v>
      </c>
      <c r="K342" s="53" t="s">
        <v>1877</v>
      </c>
      <c r="L342" s="60" t="s">
        <v>1872</v>
      </c>
      <c r="M342" s="55" t="s">
        <v>228</v>
      </c>
      <c r="Q342" s="58">
        <v>0</v>
      </c>
    </row>
    <row r="343" spans="1:17" ht="12">
      <c r="A343" s="48"/>
      <c r="B343" s="48">
        <v>33</v>
      </c>
      <c r="C343" s="48"/>
      <c r="D343" s="65">
        <v>47</v>
      </c>
      <c r="E343" s="50">
        <v>148</v>
      </c>
      <c r="F343" s="51" t="s">
        <v>306</v>
      </c>
      <c r="G343" s="51" t="s">
        <v>1878</v>
      </c>
      <c r="H343" s="47" t="s">
        <v>0</v>
      </c>
      <c r="I343" s="63" t="s">
        <v>17</v>
      </c>
      <c r="J343" s="64" t="s">
        <v>44</v>
      </c>
      <c r="K343" s="53" t="s">
        <v>1879</v>
      </c>
      <c r="L343" s="54" t="s">
        <v>1872</v>
      </c>
      <c r="M343" s="55">
        <v>0.010458217592592592</v>
      </c>
      <c r="O343" s="57">
        <v>15.5</v>
      </c>
      <c r="P343" s="57">
        <v>18</v>
      </c>
      <c r="Q343" s="58">
        <f>AVERAGE(O343:P343,O343)</f>
        <v>16.333333333333332</v>
      </c>
    </row>
    <row r="344" spans="1:17" ht="9.75">
      <c r="A344" s="48"/>
      <c r="B344" s="48"/>
      <c r="C344" s="48"/>
      <c r="E344" s="50">
        <v>149</v>
      </c>
      <c r="F344" s="47" t="s">
        <v>1880</v>
      </c>
      <c r="G344" s="47" t="s">
        <v>1881</v>
      </c>
      <c r="H344" s="47" t="s">
        <v>0</v>
      </c>
      <c r="K344" s="53" t="s">
        <v>1882</v>
      </c>
      <c r="L344" s="60" t="s">
        <v>1872</v>
      </c>
      <c r="M344" s="55" t="s">
        <v>228</v>
      </c>
      <c r="N344" s="56"/>
      <c r="Q344" s="58">
        <v>0</v>
      </c>
    </row>
    <row r="345" spans="1:17" ht="9.75">
      <c r="A345" s="48"/>
      <c r="B345" s="48"/>
      <c r="C345" s="48"/>
      <c r="E345" s="50">
        <v>150</v>
      </c>
      <c r="F345" s="47" t="s">
        <v>1883</v>
      </c>
      <c r="G345" s="47" t="s">
        <v>1884</v>
      </c>
      <c r="H345" s="47" t="s">
        <v>0</v>
      </c>
      <c r="K345" s="53" t="s">
        <v>1214</v>
      </c>
      <c r="L345" s="60" t="s">
        <v>1872</v>
      </c>
      <c r="M345" s="55" t="s">
        <v>228</v>
      </c>
      <c r="N345" s="56"/>
      <c r="Q345" s="58">
        <v>0</v>
      </c>
    </row>
    <row r="346" spans="1:17" ht="9.75">
      <c r="A346" s="48"/>
      <c r="B346" s="48">
        <v>54</v>
      </c>
      <c r="C346" s="48"/>
      <c r="D346" s="49">
        <v>98</v>
      </c>
      <c r="E346" s="50">
        <v>151</v>
      </c>
      <c r="F346" s="51" t="s">
        <v>957</v>
      </c>
      <c r="G346" s="51" t="s">
        <v>1099</v>
      </c>
      <c r="H346" s="47" t="s">
        <v>0</v>
      </c>
      <c r="J346" s="64" t="s">
        <v>1172</v>
      </c>
      <c r="K346" s="53" t="s">
        <v>1885</v>
      </c>
      <c r="L346" s="54" t="s">
        <v>1872</v>
      </c>
      <c r="M346" s="55">
        <v>0.013636458333333335</v>
      </c>
      <c r="N346" s="56"/>
      <c r="O346" s="57">
        <v>10.5</v>
      </c>
      <c r="P346" s="57">
        <v>14</v>
      </c>
      <c r="Q346" s="58">
        <f>AVERAGE(O346:P346)</f>
        <v>12.25</v>
      </c>
    </row>
    <row r="347" spans="1:17" ht="9.75">
      <c r="A347" s="48"/>
      <c r="B347" s="48">
        <v>62</v>
      </c>
      <c r="C347" s="48"/>
      <c r="D347" s="59">
        <v>108</v>
      </c>
      <c r="E347" s="50">
        <v>152</v>
      </c>
      <c r="F347" s="47" t="s">
        <v>1886</v>
      </c>
      <c r="G347" s="47" t="s">
        <v>449</v>
      </c>
      <c r="H347" s="47" t="s">
        <v>0</v>
      </c>
      <c r="K347" s="53" t="s">
        <v>1887</v>
      </c>
      <c r="L347" s="60" t="s">
        <v>1872</v>
      </c>
      <c r="M347" s="55">
        <v>0.014755092592592592</v>
      </c>
      <c r="N347" s="56"/>
      <c r="O347" s="57">
        <v>9</v>
      </c>
      <c r="P347" s="57">
        <v>13</v>
      </c>
      <c r="Q347" s="58">
        <f>AVERAGE(O347:P347)</f>
        <v>11</v>
      </c>
    </row>
    <row r="348" spans="1:17" ht="9.75">
      <c r="A348" s="48"/>
      <c r="B348" s="48"/>
      <c r="C348" s="48"/>
      <c r="E348" s="50">
        <v>153</v>
      </c>
      <c r="F348" s="47" t="s">
        <v>1888</v>
      </c>
      <c r="G348" s="47" t="s">
        <v>1889</v>
      </c>
      <c r="H348" s="47" t="s">
        <v>0</v>
      </c>
      <c r="K348" s="53" t="s">
        <v>1890</v>
      </c>
      <c r="L348" s="60" t="s">
        <v>1872</v>
      </c>
      <c r="M348" s="55" t="s">
        <v>228</v>
      </c>
      <c r="N348" s="56"/>
      <c r="Q348" s="58">
        <v>0</v>
      </c>
    </row>
    <row r="349" spans="1:17" ht="9.75">
      <c r="A349" s="48"/>
      <c r="B349" s="48">
        <v>55</v>
      </c>
      <c r="C349" s="48"/>
      <c r="D349" s="49">
        <v>100</v>
      </c>
      <c r="E349" s="50">
        <v>154</v>
      </c>
      <c r="F349" s="51" t="s">
        <v>1891</v>
      </c>
      <c r="G349" s="51" t="s">
        <v>1892</v>
      </c>
      <c r="H349" s="47" t="s">
        <v>0</v>
      </c>
      <c r="K349" s="53" t="s">
        <v>1893</v>
      </c>
      <c r="L349" s="54" t="s">
        <v>1872</v>
      </c>
      <c r="M349" s="55">
        <v>0.01393622685185185</v>
      </c>
      <c r="N349" s="56"/>
      <c r="O349" s="57">
        <v>10.5</v>
      </c>
      <c r="P349" s="57">
        <v>14</v>
      </c>
      <c r="Q349" s="58">
        <f>AVERAGE(O349:P349)</f>
        <v>12.25</v>
      </c>
    </row>
    <row r="350" spans="1:17" ht="9.75">
      <c r="A350" s="48"/>
      <c r="B350" s="48"/>
      <c r="C350" s="48"/>
      <c r="E350" s="50">
        <v>155</v>
      </c>
      <c r="F350" s="47" t="s">
        <v>1894</v>
      </c>
      <c r="G350" s="47" t="s">
        <v>195</v>
      </c>
      <c r="H350" s="47" t="s">
        <v>0</v>
      </c>
      <c r="K350" s="53" t="s">
        <v>1895</v>
      </c>
      <c r="L350" s="60" t="s">
        <v>1872</v>
      </c>
      <c r="M350" s="55" t="s">
        <v>228</v>
      </c>
      <c r="N350" s="56"/>
      <c r="Q350" s="58">
        <v>0</v>
      </c>
    </row>
    <row r="351" spans="1:17" ht="12">
      <c r="A351" s="48"/>
      <c r="B351" s="48">
        <v>112</v>
      </c>
      <c r="C351" s="48"/>
      <c r="D351" s="59">
        <v>228</v>
      </c>
      <c r="E351" s="50">
        <v>196</v>
      </c>
      <c r="F351" s="47" t="s">
        <v>1896</v>
      </c>
      <c r="G351" s="47" t="s">
        <v>226</v>
      </c>
      <c r="H351" s="47" t="s">
        <v>1</v>
      </c>
      <c r="I351" s="52"/>
      <c r="J351" s="53"/>
      <c r="K351" s="53" t="s">
        <v>1897</v>
      </c>
      <c r="L351" s="60" t="s">
        <v>1872</v>
      </c>
      <c r="M351" s="61">
        <v>0.015684375</v>
      </c>
      <c r="O351" s="57">
        <v>10</v>
      </c>
      <c r="P351" s="57">
        <v>15</v>
      </c>
      <c r="Q351" s="58">
        <f>AVERAGE(O351:P351)</f>
        <v>12.5</v>
      </c>
    </row>
    <row r="352" spans="1:17" ht="9.75">
      <c r="A352" s="48"/>
      <c r="B352" s="48">
        <v>53</v>
      </c>
      <c r="C352" s="48"/>
      <c r="D352" s="59">
        <v>97</v>
      </c>
      <c r="E352" s="50">
        <v>156</v>
      </c>
      <c r="F352" s="47" t="s">
        <v>1769</v>
      </c>
      <c r="G352" s="47" t="s">
        <v>449</v>
      </c>
      <c r="H352" s="47" t="s">
        <v>0</v>
      </c>
      <c r="K352" s="53" t="s">
        <v>1898</v>
      </c>
      <c r="L352" s="60" t="s">
        <v>1872</v>
      </c>
      <c r="M352" s="55">
        <v>0.013539236111111111</v>
      </c>
      <c r="N352" s="56"/>
      <c r="O352" s="57">
        <v>11</v>
      </c>
      <c r="P352" s="57">
        <v>14.5</v>
      </c>
      <c r="Q352" s="58">
        <f>AVERAGE(O352:P352)</f>
        <v>12.75</v>
      </c>
    </row>
    <row r="353" spans="1:17" ht="9.75">
      <c r="A353" s="48"/>
      <c r="B353" s="48">
        <v>27</v>
      </c>
      <c r="C353" s="48"/>
      <c r="D353" s="65">
        <v>38</v>
      </c>
      <c r="E353" s="50">
        <v>157</v>
      </c>
      <c r="F353" s="51" t="s">
        <v>1899</v>
      </c>
      <c r="G353" s="51" t="s">
        <v>207</v>
      </c>
      <c r="H353" s="47" t="s">
        <v>0</v>
      </c>
      <c r="I353" s="63" t="s">
        <v>17</v>
      </c>
      <c r="J353" s="64" t="s">
        <v>125</v>
      </c>
      <c r="K353" s="53" t="s">
        <v>1900</v>
      </c>
      <c r="L353" s="54" t="s">
        <v>1901</v>
      </c>
      <c r="M353" s="55">
        <v>0.009879513888888889</v>
      </c>
      <c r="N353" s="56"/>
      <c r="O353" s="57">
        <v>16.5</v>
      </c>
      <c r="P353" s="57">
        <v>18.5</v>
      </c>
      <c r="Q353" s="58">
        <f>AVERAGE(O353:P353,O353)</f>
        <v>17.166666666666668</v>
      </c>
    </row>
    <row r="354" spans="1:17" ht="9.75">
      <c r="A354" s="48"/>
      <c r="B354" s="48">
        <v>73</v>
      </c>
      <c r="C354" s="48"/>
      <c r="D354" s="49">
        <v>158</v>
      </c>
      <c r="E354" s="50">
        <v>197</v>
      </c>
      <c r="F354" s="51" t="s">
        <v>1902</v>
      </c>
      <c r="G354" s="51" t="s">
        <v>1903</v>
      </c>
      <c r="H354" s="47" t="s">
        <v>1</v>
      </c>
      <c r="I354" s="52" t="s">
        <v>17</v>
      </c>
      <c r="J354" s="53" t="s">
        <v>23</v>
      </c>
      <c r="K354" s="53" t="s">
        <v>1904</v>
      </c>
      <c r="L354" s="54" t="s">
        <v>1901</v>
      </c>
      <c r="M354" s="55">
        <v>0.01210462962962963</v>
      </c>
      <c r="N354" s="56"/>
      <c r="O354" s="57">
        <v>14.5</v>
      </c>
      <c r="P354" s="57">
        <v>18</v>
      </c>
      <c r="Q354" s="58">
        <f>AVERAGE(O354:P354,O354)</f>
        <v>15.666666666666666</v>
      </c>
    </row>
    <row r="355" spans="1:17" ht="9.75">
      <c r="A355" s="48"/>
      <c r="B355" s="48"/>
      <c r="C355" s="48"/>
      <c r="D355" s="68"/>
      <c r="E355" s="50">
        <v>158</v>
      </c>
      <c r="F355" s="47" t="s">
        <v>1905</v>
      </c>
      <c r="G355" s="47" t="s">
        <v>713</v>
      </c>
      <c r="H355" s="47" t="s">
        <v>0</v>
      </c>
      <c r="I355" s="63" t="s">
        <v>17</v>
      </c>
      <c r="J355" s="64" t="s">
        <v>83</v>
      </c>
      <c r="K355" s="53" t="s">
        <v>1906</v>
      </c>
      <c r="L355" s="60" t="s">
        <v>1901</v>
      </c>
      <c r="M355" s="55" t="s">
        <v>228</v>
      </c>
      <c r="N355" s="56"/>
      <c r="Q355" s="58">
        <v>0</v>
      </c>
    </row>
    <row r="356" spans="1:17" ht="9.75">
      <c r="A356" s="66"/>
      <c r="B356" s="48">
        <v>79</v>
      </c>
      <c r="C356" s="66"/>
      <c r="D356" s="59">
        <v>166</v>
      </c>
      <c r="E356" s="50">
        <v>198</v>
      </c>
      <c r="F356" s="47" t="s">
        <v>1083</v>
      </c>
      <c r="G356" s="47" t="s">
        <v>1907</v>
      </c>
      <c r="H356" s="47" t="s">
        <v>1</v>
      </c>
      <c r="I356" s="52" t="s">
        <v>17</v>
      </c>
      <c r="J356" s="53" t="s">
        <v>144</v>
      </c>
      <c r="K356" s="53" t="s">
        <v>1908</v>
      </c>
      <c r="L356" s="60" t="s">
        <v>1901</v>
      </c>
      <c r="M356" s="55">
        <v>0.012328356481481484</v>
      </c>
      <c r="N356" s="73"/>
      <c r="O356" s="57">
        <v>14</v>
      </c>
      <c r="P356" s="57">
        <v>18</v>
      </c>
      <c r="Q356" s="58">
        <f>AVERAGE(O356:P356,O356)</f>
        <v>15.333333333333334</v>
      </c>
    </row>
    <row r="357" spans="1:17" ht="12">
      <c r="A357" s="48"/>
      <c r="B357" s="48">
        <v>38</v>
      </c>
      <c r="C357" s="48"/>
      <c r="D357" s="68">
        <v>78</v>
      </c>
      <c r="E357" s="50">
        <v>199</v>
      </c>
      <c r="F357" s="47" t="s">
        <v>1909</v>
      </c>
      <c r="G357" s="47" t="s">
        <v>1910</v>
      </c>
      <c r="H357" s="47" t="s">
        <v>1</v>
      </c>
      <c r="I357" s="52" t="s">
        <v>52</v>
      </c>
      <c r="J357" s="53" t="s">
        <v>18</v>
      </c>
      <c r="K357" s="53" t="s">
        <v>1911</v>
      </c>
      <c r="L357" s="60" t="s">
        <v>1901</v>
      </c>
      <c r="M357" s="55">
        <v>0.009836689814814815</v>
      </c>
      <c r="O357" s="57">
        <v>18.5</v>
      </c>
      <c r="P357" s="57">
        <v>20</v>
      </c>
      <c r="Q357" s="58">
        <f>AVERAGE(O357:P357,O357)</f>
        <v>19</v>
      </c>
    </row>
    <row r="358" spans="1:17" ht="9.75">
      <c r="A358" s="48"/>
      <c r="B358" s="48">
        <v>12</v>
      </c>
      <c r="C358" s="48"/>
      <c r="D358" s="49">
        <v>21</v>
      </c>
      <c r="E358" s="50">
        <v>200</v>
      </c>
      <c r="F358" s="51" t="s">
        <v>1912</v>
      </c>
      <c r="G358" s="51" t="s">
        <v>1913</v>
      </c>
      <c r="H358" s="47" t="s">
        <v>1</v>
      </c>
      <c r="I358" s="52" t="s">
        <v>52</v>
      </c>
      <c r="J358" s="53" t="s">
        <v>18</v>
      </c>
      <c r="K358" s="53" t="s">
        <v>1149</v>
      </c>
      <c r="L358" s="54" t="s">
        <v>1901</v>
      </c>
      <c r="M358" s="55">
        <v>0.008749999999999999</v>
      </c>
      <c r="N358" s="56"/>
      <c r="O358" s="57">
        <v>20</v>
      </c>
      <c r="P358" s="57">
        <v>20</v>
      </c>
      <c r="Q358" s="58">
        <f>AVERAGE(O358:P358,O358)</f>
        <v>20</v>
      </c>
    </row>
    <row r="359" spans="1:17" ht="12">
      <c r="A359" s="48"/>
      <c r="B359" s="48">
        <v>2</v>
      </c>
      <c r="C359" s="48"/>
      <c r="D359" s="65">
        <v>4</v>
      </c>
      <c r="E359" s="50">
        <v>201</v>
      </c>
      <c r="F359" s="51" t="s">
        <v>1914</v>
      </c>
      <c r="G359" s="51" t="s">
        <v>131</v>
      </c>
      <c r="H359" s="47" t="s">
        <v>1</v>
      </c>
      <c r="I359" s="52" t="s">
        <v>52</v>
      </c>
      <c r="J359" s="53" t="s">
        <v>53</v>
      </c>
      <c r="K359" s="53" t="s">
        <v>1915</v>
      </c>
      <c r="L359" s="54" t="s">
        <v>1901</v>
      </c>
      <c r="M359" s="55">
        <v>0.00790625</v>
      </c>
      <c r="O359" s="57">
        <v>20</v>
      </c>
      <c r="P359" s="57">
        <v>20</v>
      </c>
      <c r="Q359" s="58">
        <f>AVERAGE(O359:P359,O359)</f>
        <v>20</v>
      </c>
    </row>
    <row r="360" spans="1:17" ht="9.75">
      <c r="A360" s="48"/>
      <c r="B360" s="48"/>
      <c r="C360" s="48"/>
      <c r="D360" s="68"/>
      <c r="E360" s="50">
        <v>159</v>
      </c>
      <c r="F360" s="47" t="s">
        <v>1916</v>
      </c>
      <c r="G360" s="47" t="s">
        <v>110</v>
      </c>
      <c r="H360" s="47" t="s">
        <v>0</v>
      </c>
      <c r="I360" s="63" t="s">
        <v>52</v>
      </c>
      <c r="J360" s="64" t="s">
        <v>18</v>
      </c>
      <c r="K360" s="53" t="s">
        <v>1917</v>
      </c>
      <c r="L360" s="60" t="s">
        <v>1901</v>
      </c>
      <c r="M360" s="55" t="s">
        <v>228</v>
      </c>
      <c r="N360" s="56"/>
      <c r="Q360" s="58">
        <v>0</v>
      </c>
    </row>
    <row r="361" spans="1:17" ht="9.75">
      <c r="A361" s="48"/>
      <c r="B361" s="48">
        <v>4</v>
      </c>
      <c r="C361" s="48"/>
      <c r="D361" s="49">
        <v>6</v>
      </c>
      <c r="E361" s="50">
        <v>160</v>
      </c>
      <c r="F361" s="51" t="s">
        <v>1918</v>
      </c>
      <c r="G361" s="51" t="s">
        <v>1919</v>
      </c>
      <c r="H361" s="47" t="s">
        <v>0</v>
      </c>
      <c r="I361" s="63" t="s">
        <v>17</v>
      </c>
      <c r="J361" s="64" t="s">
        <v>83</v>
      </c>
      <c r="K361" s="53" t="s">
        <v>1920</v>
      </c>
      <c r="L361" s="54" t="s">
        <v>1901</v>
      </c>
      <c r="M361" s="55">
        <v>0.008064699074074073</v>
      </c>
      <c r="N361" s="56"/>
      <c r="O361" s="57">
        <v>20</v>
      </c>
      <c r="P361" s="57">
        <v>20</v>
      </c>
      <c r="Q361" s="58">
        <f>AVERAGE(O361:P361,O361)</f>
        <v>20</v>
      </c>
    </row>
    <row r="362" spans="1:17" ht="9.75">
      <c r="A362" s="48"/>
      <c r="B362" s="48">
        <v>34</v>
      </c>
      <c r="C362" s="48"/>
      <c r="D362" s="68">
        <v>50</v>
      </c>
      <c r="E362" s="50">
        <v>161</v>
      </c>
      <c r="F362" s="47" t="s">
        <v>1921</v>
      </c>
      <c r="G362" s="47" t="s">
        <v>1301</v>
      </c>
      <c r="H362" s="47" t="s">
        <v>0</v>
      </c>
      <c r="I362" s="63" t="s">
        <v>17</v>
      </c>
      <c r="J362" s="64" t="s">
        <v>204</v>
      </c>
      <c r="K362" s="67" t="s">
        <v>1922</v>
      </c>
      <c r="L362" s="60" t="s">
        <v>1901</v>
      </c>
      <c r="M362" s="55">
        <v>0.010603703703703704</v>
      </c>
      <c r="N362" s="56"/>
      <c r="O362" s="57">
        <v>15.5</v>
      </c>
      <c r="P362" s="57">
        <v>18</v>
      </c>
      <c r="Q362" s="58">
        <f>AVERAGE(O362:P362,O362)</f>
        <v>16.333333333333332</v>
      </c>
    </row>
    <row r="363" spans="1:17" ht="9.75">
      <c r="A363" s="48"/>
      <c r="B363" s="48">
        <v>27</v>
      </c>
      <c r="C363" s="48"/>
      <c r="D363" s="65">
        <v>54</v>
      </c>
      <c r="E363" s="50">
        <v>202</v>
      </c>
      <c r="F363" s="51" t="s">
        <v>1923</v>
      </c>
      <c r="G363" s="51" t="s">
        <v>86</v>
      </c>
      <c r="H363" s="47" t="s">
        <v>1</v>
      </c>
      <c r="I363" s="52" t="s">
        <v>17</v>
      </c>
      <c r="J363" s="53" t="s">
        <v>204</v>
      </c>
      <c r="K363" s="53" t="s">
        <v>1924</v>
      </c>
      <c r="L363" s="54" t="s">
        <v>1901</v>
      </c>
      <c r="M363" s="55">
        <v>0.00934826388888889</v>
      </c>
      <c r="N363" s="56"/>
      <c r="O363" s="57">
        <v>20</v>
      </c>
      <c r="P363" s="57">
        <v>20</v>
      </c>
      <c r="Q363" s="58">
        <f>AVERAGE(O363:P363,O363)</f>
        <v>20</v>
      </c>
    </row>
    <row r="364" spans="1:17" ht="9.75">
      <c r="A364" s="66"/>
      <c r="B364" s="48">
        <v>18</v>
      </c>
      <c r="C364" s="66"/>
      <c r="D364" s="68">
        <v>34</v>
      </c>
      <c r="E364" s="50">
        <v>203</v>
      </c>
      <c r="F364" s="47" t="s">
        <v>1925</v>
      </c>
      <c r="G364" s="47" t="s">
        <v>1343</v>
      </c>
      <c r="H364" s="47" t="s">
        <v>1</v>
      </c>
      <c r="I364" s="52" t="s">
        <v>17</v>
      </c>
      <c r="J364" s="53" t="s">
        <v>125</v>
      </c>
      <c r="K364" s="53" t="s">
        <v>1275</v>
      </c>
      <c r="L364" s="60" t="s">
        <v>1901</v>
      </c>
      <c r="M364" s="55">
        <v>0.008994212962962963</v>
      </c>
      <c r="N364" s="56"/>
      <c r="O364" s="57">
        <v>20</v>
      </c>
      <c r="P364" s="57">
        <v>20</v>
      </c>
      <c r="Q364" s="58">
        <f>AVERAGE(O364:P364,O364)</f>
        <v>20</v>
      </c>
    </row>
    <row r="365" spans="1:17" ht="12">
      <c r="A365" s="66"/>
      <c r="B365" s="48">
        <v>41</v>
      </c>
      <c r="C365" s="66"/>
      <c r="D365" s="65">
        <v>90</v>
      </c>
      <c r="E365" s="50">
        <v>204</v>
      </c>
      <c r="F365" s="51" t="s">
        <v>321</v>
      </c>
      <c r="G365" s="51" t="s">
        <v>1926</v>
      </c>
      <c r="H365" s="47" t="s">
        <v>1</v>
      </c>
      <c r="I365" s="52" t="s">
        <v>43</v>
      </c>
      <c r="J365" s="53" t="s">
        <v>163</v>
      </c>
      <c r="K365" s="53" t="s">
        <v>1927</v>
      </c>
      <c r="L365" s="54" t="s">
        <v>1901</v>
      </c>
      <c r="M365" s="55">
        <v>0.010031712962962963</v>
      </c>
      <c r="O365" s="57">
        <v>18.5</v>
      </c>
      <c r="P365" s="57">
        <v>20</v>
      </c>
      <c r="Q365" s="58">
        <f>AVERAGE(O365:P365,O365)</f>
        <v>19</v>
      </c>
    </row>
    <row r="366" spans="1:17" ht="12">
      <c r="A366" s="48"/>
      <c r="B366" s="48">
        <v>59</v>
      </c>
      <c r="C366" s="48"/>
      <c r="D366" s="68">
        <v>134</v>
      </c>
      <c r="E366" s="50">
        <v>205</v>
      </c>
      <c r="F366" s="47" t="s">
        <v>1928</v>
      </c>
      <c r="G366" s="47" t="s">
        <v>925</v>
      </c>
      <c r="H366" s="47" t="s">
        <v>1</v>
      </c>
      <c r="I366" s="52" t="s">
        <v>17</v>
      </c>
      <c r="J366" s="53" t="s">
        <v>23</v>
      </c>
      <c r="K366" s="53" t="s">
        <v>1853</v>
      </c>
      <c r="L366" s="60" t="s">
        <v>1901</v>
      </c>
      <c r="M366" s="55">
        <v>0.011106944444444445</v>
      </c>
      <c r="O366" s="57">
        <v>16.5</v>
      </c>
      <c r="P366" s="57">
        <v>19</v>
      </c>
      <c r="Q366" s="58">
        <f>AVERAGE(O366:P366,O366)</f>
        <v>17.333333333333332</v>
      </c>
    </row>
    <row r="367" spans="1:17" ht="9.75">
      <c r="A367" s="48"/>
      <c r="B367" s="48">
        <v>8</v>
      </c>
      <c r="C367" s="48"/>
      <c r="D367" s="59">
        <v>12</v>
      </c>
      <c r="E367" s="50">
        <v>162</v>
      </c>
      <c r="F367" s="47" t="s">
        <v>1929</v>
      </c>
      <c r="G367" s="47" t="s">
        <v>1870</v>
      </c>
      <c r="H367" s="47" t="s">
        <v>0</v>
      </c>
      <c r="I367" s="63" t="s">
        <v>52</v>
      </c>
      <c r="J367" s="64" t="s">
        <v>1182</v>
      </c>
      <c r="K367" s="53" t="s">
        <v>1930</v>
      </c>
      <c r="L367" s="60" t="s">
        <v>1901</v>
      </c>
      <c r="M367" s="55">
        <v>0.008457291666666667</v>
      </c>
      <c r="N367" s="56"/>
      <c r="O367" s="57">
        <v>20</v>
      </c>
      <c r="P367" s="57">
        <v>20</v>
      </c>
      <c r="Q367" s="58">
        <f>AVERAGE(O367:P367,O367)</f>
        <v>20</v>
      </c>
    </row>
    <row r="368" spans="1:17" ht="9.75">
      <c r="A368" s="48"/>
      <c r="B368" s="48"/>
      <c r="C368" s="48"/>
      <c r="D368" s="68"/>
      <c r="E368" s="50">
        <v>163</v>
      </c>
      <c r="F368" s="47" t="s">
        <v>1931</v>
      </c>
      <c r="G368" s="47" t="s">
        <v>1870</v>
      </c>
      <c r="H368" s="47" t="s">
        <v>0</v>
      </c>
      <c r="I368" s="63" t="s">
        <v>17</v>
      </c>
      <c r="J368" s="64" t="s">
        <v>44</v>
      </c>
      <c r="K368" s="53" t="s">
        <v>1932</v>
      </c>
      <c r="L368" s="60" t="s">
        <v>1901</v>
      </c>
      <c r="M368" s="55" t="s">
        <v>228</v>
      </c>
      <c r="N368" s="56"/>
      <c r="Q368" s="58">
        <v>0</v>
      </c>
    </row>
    <row r="369" spans="1:17" ht="9.75">
      <c r="A369" s="48"/>
      <c r="B369" s="48">
        <v>50</v>
      </c>
      <c r="C369" s="48"/>
      <c r="D369" s="59">
        <v>111</v>
      </c>
      <c r="E369" s="50">
        <v>206</v>
      </c>
      <c r="F369" s="47" t="s">
        <v>1933</v>
      </c>
      <c r="G369" s="47" t="s">
        <v>143</v>
      </c>
      <c r="H369" s="47" t="s">
        <v>1</v>
      </c>
      <c r="I369" s="52" t="s">
        <v>52</v>
      </c>
      <c r="J369" s="53" t="s">
        <v>18</v>
      </c>
      <c r="K369" s="53" t="s">
        <v>1898</v>
      </c>
      <c r="L369" s="60" t="s">
        <v>1901</v>
      </c>
      <c r="M369" s="55">
        <v>0.010528587962962964</v>
      </c>
      <c r="N369" s="56"/>
      <c r="O369" s="57">
        <v>17.5</v>
      </c>
      <c r="P369" s="57">
        <v>19.5</v>
      </c>
      <c r="Q369" s="58">
        <f>AVERAGE(O369:P369,O369)</f>
        <v>18.166666666666668</v>
      </c>
    </row>
    <row r="370" spans="1:17" ht="9.75">
      <c r="A370" s="48"/>
      <c r="B370" s="48">
        <v>64</v>
      </c>
      <c r="C370" s="48"/>
      <c r="D370" s="59">
        <v>144</v>
      </c>
      <c r="E370" s="50">
        <v>207</v>
      </c>
      <c r="F370" s="47" t="s">
        <v>410</v>
      </c>
      <c r="G370" s="47" t="s">
        <v>1934</v>
      </c>
      <c r="H370" s="47" t="s">
        <v>1</v>
      </c>
      <c r="I370" s="52" t="s">
        <v>17</v>
      </c>
      <c r="J370" s="53" t="s">
        <v>96</v>
      </c>
      <c r="K370" s="53" t="s">
        <v>1935</v>
      </c>
      <c r="L370" s="60" t="s">
        <v>1901</v>
      </c>
      <c r="M370" s="55">
        <v>0.011542245370370371</v>
      </c>
      <c r="N370" s="56"/>
      <c r="O370" s="57">
        <v>15.5</v>
      </c>
      <c r="P370" s="57">
        <v>18.5</v>
      </c>
      <c r="Q370" s="58">
        <f>AVERAGE(O370:P370,O370)</f>
        <v>16.5</v>
      </c>
    </row>
    <row r="371" spans="1:17" ht="9.75">
      <c r="A371" s="48"/>
      <c r="B371" s="48">
        <v>32</v>
      </c>
      <c r="C371" s="48"/>
      <c r="D371" s="68">
        <v>67</v>
      </c>
      <c r="E371" s="50">
        <v>208</v>
      </c>
      <c r="F371" s="47" t="s">
        <v>1936</v>
      </c>
      <c r="G371" s="47" t="s">
        <v>724</v>
      </c>
      <c r="H371" s="47" t="s">
        <v>1</v>
      </c>
      <c r="I371" s="52" t="s">
        <v>52</v>
      </c>
      <c r="J371" s="53" t="s">
        <v>53</v>
      </c>
      <c r="K371" s="53" t="s">
        <v>1937</v>
      </c>
      <c r="L371" s="60" t="s">
        <v>1901</v>
      </c>
      <c r="M371" s="55">
        <v>0.009623842592592592</v>
      </c>
      <c r="N371" s="56"/>
      <c r="O371" s="57">
        <v>19</v>
      </c>
      <c r="P371" s="57">
        <v>20</v>
      </c>
      <c r="Q371" s="58">
        <f>AVERAGE(O371:P371,O371)</f>
        <v>19.333333333333332</v>
      </c>
    </row>
    <row r="372" spans="1:17" ht="9.75">
      <c r="A372" s="66"/>
      <c r="B372" s="48">
        <v>26</v>
      </c>
      <c r="C372" s="66"/>
      <c r="D372" s="59">
        <v>36</v>
      </c>
      <c r="E372" s="50">
        <v>164</v>
      </c>
      <c r="F372" s="47" t="s">
        <v>1938</v>
      </c>
      <c r="G372" s="47" t="s">
        <v>1878</v>
      </c>
      <c r="H372" s="47" t="s">
        <v>0</v>
      </c>
      <c r="I372" s="63" t="s">
        <v>52</v>
      </c>
      <c r="J372" s="64" t="s">
        <v>53</v>
      </c>
      <c r="K372" s="53" t="s">
        <v>1939</v>
      </c>
      <c r="L372" s="60" t="s">
        <v>1901</v>
      </c>
      <c r="M372" s="55">
        <v>0.009754976851851853</v>
      </c>
      <c r="N372" s="56"/>
      <c r="O372" s="57">
        <v>17</v>
      </c>
      <c r="P372" s="57">
        <v>19</v>
      </c>
      <c r="Q372" s="58">
        <f>AVERAGE(O372:P372,O372)</f>
        <v>17.666666666666668</v>
      </c>
    </row>
    <row r="373" spans="1:17" ht="9.75">
      <c r="A373" s="66"/>
      <c r="B373" s="48">
        <v>12</v>
      </c>
      <c r="C373" s="66"/>
      <c r="D373" s="49">
        <v>17</v>
      </c>
      <c r="E373" s="50">
        <v>165</v>
      </c>
      <c r="F373" s="51" t="s">
        <v>1940</v>
      </c>
      <c r="G373" s="51" t="s">
        <v>1941</v>
      </c>
      <c r="H373" s="47" t="s">
        <v>0</v>
      </c>
      <c r="I373" s="63" t="s">
        <v>52</v>
      </c>
      <c r="J373" s="64" t="s">
        <v>67</v>
      </c>
      <c r="K373" s="53" t="s">
        <v>1363</v>
      </c>
      <c r="L373" s="54" t="s">
        <v>1901</v>
      </c>
      <c r="M373" s="55">
        <v>0.008697916666666668</v>
      </c>
      <c r="N373" s="56"/>
      <c r="O373" s="57">
        <v>19.5</v>
      </c>
      <c r="P373" s="57">
        <v>20</v>
      </c>
      <c r="Q373" s="58">
        <f>AVERAGE(O373:P373,O373)</f>
        <v>19.666666666666668</v>
      </c>
    </row>
    <row r="374" spans="1:17" ht="12">
      <c r="A374" s="48"/>
      <c r="B374" s="48"/>
      <c r="C374" s="48"/>
      <c r="E374" s="50">
        <v>209</v>
      </c>
      <c r="F374" s="47" t="s">
        <v>1942</v>
      </c>
      <c r="G374" s="47" t="s">
        <v>319</v>
      </c>
      <c r="H374" s="47" t="s">
        <v>1</v>
      </c>
      <c r="I374" s="52" t="s">
        <v>17</v>
      </c>
      <c r="J374" s="53" t="s">
        <v>204</v>
      </c>
      <c r="K374" s="53" t="s">
        <v>1943</v>
      </c>
      <c r="L374" s="60" t="s">
        <v>1901</v>
      </c>
      <c r="M374" s="61" t="s">
        <v>228</v>
      </c>
      <c r="Q374" s="58">
        <v>0</v>
      </c>
    </row>
    <row r="375" spans="1:17" ht="9.75">
      <c r="A375" s="48"/>
      <c r="B375" s="48">
        <v>7</v>
      </c>
      <c r="C375" s="48"/>
      <c r="D375" s="59">
        <v>13</v>
      </c>
      <c r="E375" s="50">
        <v>210</v>
      </c>
      <c r="F375" s="47" t="s">
        <v>1944</v>
      </c>
      <c r="G375" s="47" t="s">
        <v>665</v>
      </c>
      <c r="H375" s="47" t="s">
        <v>1</v>
      </c>
      <c r="I375" s="52" t="s">
        <v>17</v>
      </c>
      <c r="J375" s="53" t="s">
        <v>144</v>
      </c>
      <c r="K375" s="53" t="s">
        <v>1945</v>
      </c>
      <c r="L375" s="60" t="s">
        <v>1901</v>
      </c>
      <c r="M375" s="55">
        <v>0.008511921296296297</v>
      </c>
      <c r="N375" s="56"/>
      <c r="O375" s="57">
        <v>20</v>
      </c>
      <c r="P375" s="57">
        <v>20</v>
      </c>
      <c r="Q375" s="58">
        <f>AVERAGE(O375:P375,O375)</f>
        <v>20</v>
      </c>
    </row>
    <row r="376" spans="1:17" ht="9.75">
      <c r="A376" s="48"/>
      <c r="B376" s="48">
        <v>13</v>
      </c>
      <c r="C376" s="48"/>
      <c r="D376" s="65">
        <v>24</v>
      </c>
      <c r="E376" s="50">
        <v>211</v>
      </c>
      <c r="F376" s="51" t="s">
        <v>1946</v>
      </c>
      <c r="G376" s="51" t="s">
        <v>1507</v>
      </c>
      <c r="H376" s="47" t="s">
        <v>1</v>
      </c>
      <c r="I376" s="52" t="s">
        <v>52</v>
      </c>
      <c r="J376" s="53" t="s">
        <v>53</v>
      </c>
      <c r="K376" s="53" t="s">
        <v>1947</v>
      </c>
      <c r="L376" s="54" t="s">
        <v>1901</v>
      </c>
      <c r="M376" s="55">
        <v>0.008815162037037038</v>
      </c>
      <c r="N376" s="56"/>
      <c r="O376" s="57">
        <v>20</v>
      </c>
      <c r="P376" s="57">
        <v>20</v>
      </c>
      <c r="Q376" s="58">
        <f>AVERAGE(O376:P376,O376)</f>
        <v>20</v>
      </c>
    </row>
    <row r="377" spans="1:17" ht="9.75">
      <c r="A377" s="48"/>
      <c r="B377" s="48">
        <v>3</v>
      </c>
      <c r="C377" s="48"/>
      <c r="D377" s="49">
        <v>5</v>
      </c>
      <c r="E377" s="50">
        <v>166</v>
      </c>
      <c r="F377" s="51" t="s">
        <v>189</v>
      </c>
      <c r="G377" s="51" t="s">
        <v>210</v>
      </c>
      <c r="H377" s="47" t="s">
        <v>0</v>
      </c>
      <c r="I377" s="63" t="s">
        <v>52</v>
      </c>
      <c r="J377" s="64" t="s">
        <v>1182</v>
      </c>
      <c r="K377" s="53" t="s">
        <v>1948</v>
      </c>
      <c r="L377" s="54" t="s">
        <v>1901</v>
      </c>
      <c r="M377" s="55">
        <v>0.007965972222222223</v>
      </c>
      <c r="N377" s="56"/>
      <c r="O377" s="57">
        <v>20</v>
      </c>
      <c r="P377" s="57">
        <v>20</v>
      </c>
      <c r="Q377" s="58">
        <f>AVERAGE(O377:P377,O377)</f>
        <v>20</v>
      </c>
    </row>
    <row r="378" spans="1:17" ht="9.75">
      <c r="A378" s="48"/>
      <c r="B378" s="48">
        <v>45</v>
      </c>
      <c r="C378" s="48"/>
      <c r="D378" s="59">
        <v>97</v>
      </c>
      <c r="E378" s="50">
        <v>212</v>
      </c>
      <c r="F378" s="47" t="s">
        <v>356</v>
      </c>
      <c r="G378" s="47" t="s">
        <v>350</v>
      </c>
      <c r="H378" s="47" t="s">
        <v>1</v>
      </c>
      <c r="I378" s="52"/>
      <c r="J378" s="53" t="s">
        <v>1172</v>
      </c>
      <c r="K378" s="53" t="s">
        <v>1949</v>
      </c>
      <c r="L378" s="60" t="s">
        <v>1901</v>
      </c>
      <c r="M378" s="55">
        <v>0.010171412037037036</v>
      </c>
      <c r="N378" s="56"/>
      <c r="O378" s="57">
        <v>18.5</v>
      </c>
      <c r="P378" s="57">
        <v>20</v>
      </c>
      <c r="Q378" s="58">
        <f>AVERAGE(O378:P378)</f>
        <v>19.25</v>
      </c>
    </row>
    <row r="379" spans="1:17" ht="9.75">
      <c r="A379" s="48"/>
      <c r="B379" s="48">
        <v>51</v>
      </c>
      <c r="C379" s="48"/>
      <c r="D379" s="68">
        <v>116</v>
      </c>
      <c r="E379" s="50">
        <v>213</v>
      </c>
      <c r="F379" s="47" t="s">
        <v>280</v>
      </c>
      <c r="G379" s="47" t="s">
        <v>187</v>
      </c>
      <c r="H379" s="47" t="s">
        <v>1</v>
      </c>
      <c r="I379" s="52" t="s">
        <v>17</v>
      </c>
      <c r="J379" s="53" t="s">
        <v>163</v>
      </c>
      <c r="K379" s="53" t="s">
        <v>1950</v>
      </c>
      <c r="L379" s="60" t="s">
        <v>1901</v>
      </c>
      <c r="M379" s="55">
        <v>0.01063298611111111</v>
      </c>
      <c r="N379" s="56"/>
      <c r="O379" s="57">
        <v>17.5</v>
      </c>
      <c r="P379" s="57">
        <v>19.5</v>
      </c>
      <c r="Q379" s="58">
        <f>AVERAGE(O379:P379,O379)</f>
        <v>18.166666666666668</v>
      </c>
    </row>
    <row r="380" spans="1:17" ht="12">
      <c r="A380" s="66"/>
      <c r="B380" s="48">
        <v>22</v>
      </c>
      <c r="C380" s="66"/>
      <c r="D380" s="65">
        <v>42</v>
      </c>
      <c r="E380" s="50">
        <v>214</v>
      </c>
      <c r="F380" s="51" t="s">
        <v>1951</v>
      </c>
      <c r="G380" s="51" t="s">
        <v>184</v>
      </c>
      <c r="H380" s="47" t="s">
        <v>1</v>
      </c>
      <c r="I380" s="52" t="s">
        <v>17</v>
      </c>
      <c r="J380" s="53" t="s">
        <v>125</v>
      </c>
      <c r="K380" s="53" t="s">
        <v>1952</v>
      </c>
      <c r="L380" s="54" t="s">
        <v>1901</v>
      </c>
      <c r="M380" s="55">
        <v>0.009178819444444444</v>
      </c>
      <c r="O380" s="57">
        <v>20</v>
      </c>
      <c r="P380" s="57">
        <v>20</v>
      </c>
      <c r="Q380" s="58">
        <f>AVERAGE(O380:P380,O380)</f>
        <v>20</v>
      </c>
    </row>
    <row r="381" spans="1:17" ht="9.75">
      <c r="A381" s="48"/>
      <c r="B381" s="48">
        <v>89</v>
      </c>
      <c r="C381" s="48"/>
      <c r="D381" s="65">
        <v>178</v>
      </c>
      <c r="E381" s="50">
        <v>215</v>
      </c>
      <c r="F381" s="51" t="s">
        <v>1953</v>
      </c>
      <c r="G381" s="51" t="s">
        <v>1037</v>
      </c>
      <c r="H381" s="47" t="s">
        <v>1</v>
      </c>
      <c r="I381" s="52"/>
      <c r="J381" s="53"/>
      <c r="K381" s="53" t="s">
        <v>1954</v>
      </c>
      <c r="L381" s="54" t="s">
        <v>1955</v>
      </c>
      <c r="M381" s="55">
        <v>0.01265949074074074</v>
      </c>
      <c r="N381" s="56"/>
      <c r="O381" s="57">
        <v>13.5</v>
      </c>
      <c r="P381" s="57">
        <v>17.5</v>
      </c>
      <c r="Q381" s="58">
        <f>AVERAGE(O381:P381)</f>
        <v>15.5</v>
      </c>
    </row>
    <row r="382" spans="1:17" ht="9.75">
      <c r="A382" s="66"/>
      <c r="B382" s="48">
        <v>41</v>
      </c>
      <c r="C382" s="66"/>
      <c r="D382" s="68">
        <v>61</v>
      </c>
      <c r="E382" s="50">
        <v>167</v>
      </c>
      <c r="F382" s="47" t="s">
        <v>1956</v>
      </c>
      <c r="G382" s="47" t="s">
        <v>898</v>
      </c>
      <c r="H382" s="47" t="s">
        <v>0</v>
      </c>
      <c r="J382" s="64" t="s">
        <v>1172</v>
      </c>
      <c r="K382" s="53" t="s">
        <v>1957</v>
      </c>
      <c r="L382" s="60" t="s">
        <v>1955</v>
      </c>
      <c r="M382" s="55">
        <v>0.011043402777777779</v>
      </c>
      <c r="N382" s="56"/>
      <c r="O382" s="57">
        <v>14.5</v>
      </c>
      <c r="P382" s="57">
        <v>17.5</v>
      </c>
      <c r="Q382" s="58">
        <f>AVERAGE(O382:P382)</f>
        <v>16</v>
      </c>
    </row>
    <row r="383" spans="1:17" ht="9.75">
      <c r="A383" s="48"/>
      <c r="B383" s="48">
        <v>65</v>
      </c>
      <c r="C383" s="48"/>
      <c r="D383" s="59">
        <v>145</v>
      </c>
      <c r="E383" s="50">
        <v>216</v>
      </c>
      <c r="F383" s="47" t="s">
        <v>1958</v>
      </c>
      <c r="G383" s="47" t="s">
        <v>1959</v>
      </c>
      <c r="H383" s="47" t="s">
        <v>1</v>
      </c>
      <c r="I383" s="52"/>
      <c r="J383" s="53"/>
      <c r="K383" s="53" t="s">
        <v>1939</v>
      </c>
      <c r="L383" s="60" t="s">
        <v>1955</v>
      </c>
      <c r="M383" s="55">
        <v>0.011553935185185186</v>
      </c>
      <c r="N383" s="56"/>
      <c r="O383" s="57">
        <v>15.5</v>
      </c>
      <c r="P383" s="57">
        <v>18.5</v>
      </c>
      <c r="Q383" s="58">
        <f>AVERAGE(O383:P383)</f>
        <v>17</v>
      </c>
    </row>
    <row r="384" spans="1:13" ht="12">
      <c r="A384" s="48"/>
      <c r="B384" s="48"/>
      <c r="C384" s="48"/>
      <c r="E384" s="50">
        <v>217</v>
      </c>
      <c r="F384" s="47" t="s">
        <v>1960</v>
      </c>
      <c r="G384" s="47" t="s">
        <v>1926</v>
      </c>
      <c r="H384" s="47" t="s">
        <v>1</v>
      </c>
      <c r="I384" s="52"/>
      <c r="J384" s="53"/>
      <c r="K384" s="53" t="s">
        <v>1961</v>
      </c>
      <c r="L384" s="60" t="s">
        <v>1955</v>
      </c>
      <c r="M384" s="61" t="s">
        <v>726</v>
      </c>
    </row>
    <row r="385" spans="1:17" ht="12">
      <c r="A385" s="66"/>
      <c r="B385" s="66"/>
      <c r="C385" s="66"/>
      <c r="E385" s="50">
        <v>218</v>
      </c>
      <c r="F385" s="47" t="s">
        <v>1962</v>
      </c>
      <c r="G385" s="47" t="s">
        <v>187</v>
      </c>
      <c r="H385" s="47" t="s">
        <v>1</v>
      </c>
      <c r="I385" s="52"/>
      <c r="J385" s="53"/>
      <c r="K385" s="53" t="s">
        <v>1963</v>
      </c>
      <c r="L385" s="60" t="s">
        <v>1955</v>
      </c>
      <c r="M385" s="61" t="s">
        <v>228</v>
      </c>
      <c r="Q385" s="58">
        <v>0</v>
      </c>
    </row>
    <row r="386" spans="1:17" ht="12">
      <c r="A386" s="48"/>
      <c r="B386" s="48">
        <v>97</v>
      </c>
      <c r="C386" s="48"/>
      <c r="D386" s="59">
        <v>204</v>
      </c>
      <c r="E386" s="50">
        <v>219</v>
      </c>
      <c r="F386" s="47" t="s">
        <v>1964</v>
      </c>
      <c r="G386" s="47" t="s">
        <v>966</v>
      </c>
      <c r="H386" s="47" t="s">
        <v>1</v>
      </c>
      <c r="I386" s="52"/>
      <c r="J386" s="53"/>
      <c r="K386" s="53" t="s">
        <v>1965</v>
      </c>
      <c r="L386" s="60" t="s">
        <v>1955</v>
      </c>
      <c r="M386" s="61">
        <v>0.013750810185185187</v>
      </c>
      <c r="O386" s="57">
        <v>12</v>
      </c>
      <c r="P386" s="57">
        <v>17</v>
      </c>
      <c r="Q386" s="58">
        <f>AVERAGE(O386:P386)</f>
        <v>14.5</v>
      </c>
    </row>
    <row r="387" spans="1:17" ht="9.75">
      <c r="A387" s="48"/>
      <c r="B387" s="48">
        <v>67</v>
      </c>
      <c r="C387" s="48"/>
      <c r="D387" s="68">
        <v>149</v>
      </c>
      <c r="E387" s="50">
        <v>220</v>
      </c>
      <c r="F387" s="47" t="s">
        <v>142</v>
      </c>
      <c r="G387" s="47" t="s">
        <v>131</v>
      </c>
      <c r="H387" s="47" t="s">
        <v>1</v>
      </c>
      <c r="I387" s="52"/>
      <c r="J387" s="53" t="s">
        <v>1172</v>
      </c>
      <c r="K387" s="53" t="s">
        <v>1966</v>
      </c>
      <c r="L387" s="60" t="s">
        <v>1955</v>
      </c>
      <c r="M387" s="55">
        <v>0.011799305555555556</v>
      </c>
      <c r="N387" s="56"/>
      <c r="O387" s="57">
        <v>15</v>
      </c>
      <c r="P387" s="57">
        <v>18.5</v>
      </c>
      <c r="Q387" s="58">
        <f>AVERAGE(O387:P387)</f>
        <v>16.75</v>
      </c>
    </row>
    <row r="388" spans="1:17" ht="9.75">
      <c r="A388" s="48"/>
      <c r="B388" s="48">
        <v>68</v>
      </c>
      <c r="C388" s="48"/>
      <c r="D388" s="59">
        <v>151</v>
      </c>
      <c r="E388" s="50">
        <v>221</v>
      </c>
      <c r="F388" s="47" t="s">
        <v>147</v>
      </c>
      <c r="G388" s="47" t="s">
        <v>382</v>
      </c>
      <c r="H388" s="47" t="s">
        <v>1</v>
      </c>
      <c r="I388" s="52"/>
      <c r="J388" s="53"/>
      <c r="K388" s="53" t="s">
        <v>1967</v>
      </c>
      <c r="L388" s="60" t="s">
        <v>1955</v>
      </c>
      <c r="M388" s="55">
        <v>0.011822337962962962</v>
      </c>
      <c r="N388" s="56"/>
      <c r="O388" s="57">
        <v>15</v>
      </c>
      <c r="P388" s="57">
        <v>18.5</v>
      </c>
      <c r="Q388" s="58">
        <f>AVERAGE(O388:P388)</f>
        <v>16.75</v>
      </c>
    </row>
    <row r="389" spans="1:17" ht="12">
      <c r="A389" s="48"/>
      <c r="B389" s="48">
        <v>82</v>
      </c>
      <c r="C389" s="48"/>
      <c r="D389" s="49">
        <v>169</v>
      </c>
      <c r="E389" s="50">
        <v>222</v>
      </c>
      <c r="F389" s="51" t="s">
        <v>318</v>
      </c>
      <c r="G389" s="51" t="s">
        <v>265</v>
      </c>
      <c r="H389" s="47" t="s">
        <v>1</v>
      </c>
      <c r="I389" s="52"/>
      <c r="J389" s="53"/>
      <c r="K389" s="53" t="s">
        <v>1968</v>
      </c>
      <c r="L389" s="54" t="s">
        <v>1955</v>
      </c>
      <c r="M389" s="55">
        <v>0.012411805555555556</v>
      </c>
      <c r="O389" s="57">
        <v>14</v>
      </c>
      <c r="P389" s="57">
        <v>18</v>
      </c>
      <c r="Q389" s="58">
        <f>AVERAGE(O389:P389)</f>
        <v>16</v>
      </c>
    </row>
    <row r="390" spans="1:17" ht="9.75">
      <c r="A390" s="48"/>
      <c r="B390" s="48">
        <v>53</v>
      </c>
      <c r="C390" s="48"/>
      <c r="D390" s="65">
        <v>120</v>
      </c>
      <c r="E390" s="50">
        <v>223</v>
      </c>
      <c r="F390" s="51" t="s">
        <v>1384</v>
      </c>
      <c r="G390" s="51" t="s">
        <v>1969</v>
      </c>
      <c r="H390" s="47" t="s">
        <v>1</v>
      </c>
      <c r="I390" s="52"/>
      <c r="J390" s="53" t="s">
        <v>1172</v>
      </c>
      <c r="K390" s="53" t="s">
        <v>1970</v>
      </c>
      <c r="L390" s="54" t="s">
        <v>1955</v>
      </c>
      <c r="M390" s="55">
        <v>0.010681944444444445</v>
      </c>
      <c r="N390" s="56"/>
      <c r="O390" s="57">
        <v>17</v>
      </c>
      <c r="P390" s="57">
        <v>19.5</v>
      </c>
      <c r="Q390" s="58">
        <f>AVERAGE(O390:P390)</f>
        <v>18.25</v>
      </c>
    </row>
    <row r="391" spans="1:17" ht="9.75">
      <c r="A391" s="66"/>
      <c r="B391" s="66"/>
      <c r="C391" s="66"/>
      <c r="E391" s="50">
        <v>168</v>
      </c>
      <c r="F391" s="47" t="s">
        <v>1971</v>
      </c>
      <c r="G391" s="47" t="s">
        <v>1972</v>
      </c>
      <c r="H391" s="47" t="s">
        <v>0</v>
      </c>
      <c r="K391" s="53" t="s">
        <v>1973</v>
      </c>
      <c r="L391" s="60" t="s">
        <v>1955</v>
      </c>
      <c r="M391" s="55" t="s">
        <v>228</v>
      </c>
      <c r="N391" s="56"/>
      <c r="Q391" s="58">
        <v>0</v>
      </c>
    </row>
    <row r="392" spans="1:17" ht="9.75">
      <c r="A392" s="66"/>
      <c r="B392" s="48">
        <v>43</v>
      </c>
      <c r="C392" s="66"/>
      <c r="D392" s="68">
        <v>65</v>
      </c>
      <c r="E392" s="50">
        <v>169</v>
      </c>
      <c r="F392" s="47" t="s">
        <v>1974</v>
      </c>
      <c r="G392" s="47" t="s">
        <v>1975</v>
      </c>
      <c r="H392" s="47" t="s">
        <v>0</v>
      </c>
      <c r="K392" s="53" t="s">
        <v>1976</v>
      </c>
      <c r="L392" s="60" t="s">
        <v>1955</v>
      </c>
      <c r="M392" s="55">
        <v>0.01146261574074074</v>
      </c>
      <c r="N392" s="56"/>
      <c r="O392" s="57">
        <v>14</v>
      </c>
      <c r="P392" s="57">
        <v>17</v>
      </c>
      <c r="Q392" s="58">
        <f>AVERAGE(O392:P392)</f>
        <v>15.5</v>
      </c>
    </row>
    <row r="393" spans="1:13" ht="12">
      <c r="A393" s="48"/>
      <c r="B393" s="48"/>
      <c r="C393" s="48"/>
      <c r="E393" s="50">
        <v>224</v>
      </c>
      <c r="F393" s="47" t="s">
        <v>1977</v>
      </c>
      <c r="G393" s="47" t="s">
        <v>1978</v>
      </c>
      <c r="H393" s="47" t="s">
        <v>1</v>
      </c>
      <c r="I393" s="52"/>
      <c r="J393" s="53" t="s">
        <v>1172</v>
      </c>
      <c r="K393" s="53" t="s">
        <v>1943</v>
      </c>
      <c r="L393" s="60" t="s">
        <v>1955</v>
      </c>
      <c r="M393" s="61" t="s">
        <v>1059</v>
      </c>
    </row>
    <row r="394" spans="1:17" ht="9.75">
      <c r="A394" s="48"/>
      <c r="B394" s="48">
        <v>78</v>
      </c>
      <c r="C394" s="48"/>
      <c r="D394" s="59">
        <v>165</v>
      </c>
      <c r="E394" s="50">
        <v>225</v>
      </c>
      <c r="F394" s="47" t="s">
        <v>1979</v>
      </c>
      <c r="G394" s="47" t="s">
        <v>710</v>
      </c>
      <c r="H394" s="47" t="s">
        <v>1</v>
      </c>
      <c r="I394" s="52"/>
      <c r="J394" s="53"/>
      <c r="K394" s="53" t="s">
        <v>1980</v>
      </c>
      <c r="L394" s="60" t="s">
        <v>1955</v>
      </c>
      <c r="M394" s="55">
        <v>0.012318402777777777</v>
      </c>
      <c r="N394" s="56"/>
      <c r="O394" s="57">
        <v>14</v>
      </c>
      <c r="P394" s="57">
        <v>18</v>
      </c>
      <c r="Q394" s="58">
        <f>AVERAGE(O394:P394)</f>
        <v>16</v>
      </c>
    </row>
    <row r="395" spans="1:17" ht="9.75">
      <c r="A395" s="66"/>
      <c r="B395" s="48">
        <v>99</v>
      </c>
      <c r="C395" s="66"/>
      <c r="D395" s="59">
        <v>207</v>
      </c>
      <c r="E395" s="50">
        <v>226</v>
      </c>
      <c r="F395" s="47" t="s">
        <v>1649</v>
      </c>
      <c r="G395" s="47" t="s">
        <v>265</v>
      </c>
      <c r="H395" s="47" t="s">
        <v>1</v>
      </c>
      <c r="I395" s="52"/>
      <c r="J395" s="53"/>
      <c r="K395" s="53" t="s">
        <v>1981</v>
      </c>
      <c r="L395" s="60" t="s">
        <v>1955</v>
      </c>
      <c r="M395" s="61">
        <v>0.014128009259259262</v>
      </c>
      <c r="N395" s="73"/>
      <c r="O395" s="57">
        <v>11.5</v>
      </c>
      <c r="P395" s="57">
        <v>16.5</v>
      </c>
      <c r="Q395" s="58">
        <f>AVERAGE(O395:P395)</f>
        <v>14</v>
      </c>
    </row>
    <row r="396" spans="1:17" ht="9.75">
      <c r="A396" s="48"/>
      <c r="B396" s="48">
        <v>59</v>
      </c>
      <c r="C396" s="48"/>
      <c r="D396" s="59">
        <v>105</v>
      </c>
      <c r="E396" s="50">
        <v>170</v>
      </c>
      <c r="F396" s="47" t="s">
        <v>1844</v>
      </c>
      <c r="G396" s="47" t="s">
        <v>591</v>
      </c>
      <c r="H396" s="47" t="s">
        <v>0</v>
      </c>
      <c r="K396" s="53" t="s">
        <v>1982</v>
      </c>
      <c r="L396" s="60" t="s">
        <v>1955</v>
      </c>
      <c r="M396" s="55">
        <v>0.014651273148148148</v>
      </c>
      <c r="N396" s="56"/>
      <c r="O396" s="57">
        <v>9</v>
      </c>
      <c r="P396" s="57">
        <v>13</v>
      </c>
      <c r="Q396" s="58">
        <f>AVERAGE(O396:P396)</f>
        <v>11</v>
      </c>
    </row>
    <row r="397" spans="1:17" ht="9.75">
      <c r="A397" s="48"/>
      <c r="B397" s="48">
        <v>61</v>
      </c>
      <c r="C397" s="48"/>
      <c r="D397" s="59">
        <v>107</v>
      </c>
      <c r="E397" s="50">
        <v>171</v>
      </c>
      <c r="F397" s="47" t="s">
        <v>1983</v>
      </c>
      <c r="G397" s="47" t="s">
        <v>1984</v>
      </c>
      <c r="H397" s="47" t="s">
        <v>0</v>
      </c>
      <c r="K397" s="53" t="s">
        <v>1985</v>
      </c>
      <c r="L397" s="60" t="s">
        <v>1955</v>
      </c>
      <c r="M397" s="55">
        <v>0.014744560185185185</v>
      </c>
      <c r="N397" s="56"/>
      <c r="O397" s="57">
        <v>9</v>
      </c>
      <c r="P397" s="57">
        <v>13</v>
      </c>
      <c r="Q397" s="58">
        <f>AVERAGE(O397:P397)</f>
        <v>11</v>
      </c>
    </row>
    <row r="398" spans="1:14" ht="9.75">
      <c r="A398" s="66"/>
      <c r="B398" s="66"/>
      <c r="C398" s="66"/>
      <c r="E398" s="50">
        <v>172</v>
      </c>
      <c r="F398" s="47" t="s">
        <v>1986</v>
      </c>
      <c r="G398" s="47" t="s">
        <v>1035</v>
      </c>
      <c r="H398" s="47" t="s">
        <v>0</v>
      </c>
      <c r="K398" s="53" t="s">
        <v>1987</v>
      </c>
      <c r="L398" s="60" t="s">
        <v>1955</v>
      </c>
      <c r="M398" s="55" t="s">
        <v>726</v>
      </c>
      <c r="N398" s="56"/>
    </row>
    <row r="399" spans="1:17" ht="9.75">
      <c r="A399" s="48"/>
      <c r="B399" s="48">
        <v>52</v>
      </c>
      <c r="C399" s="48"/>
      <c r="D399" s="49">
        <v>93</v>
      </c>
      <c r="E399" s="69">
        <v>173</v>
      </c>
      <c r="F399" s="51" t="s">
        <v>688</v>
      </c>
      <c r="G399" s="51" t="s">
        <v>1099</v>
      </c>
      <c r="H399" s="47" t="s">
        <v>0</v>
      </c>
      <c r="K399" s="53" t="s">
        <v>1988</v>
      </c>
      <c r="L399" s="54" t="s">
        <v>1955</v>
      </c>
      <c r="M399" s="55">
        <v>0.013449421296296296</v>
      </c>
      <c r="N399" s="56"/>
      <c r="O399" s="57">
        <v>11</v>
      </c>
      <c r="P399" s="57">
        <v>14.5</v>
      </c>
      <c r="Q399" s="58">
        <f>AVERAGE(O399:P399)</f>
        <v>12.75</v>
      </c>
    </row>
    <row r="400" spans="1:17" ht="9.75">
      <c r="A400" s="48"/>
      <c r="B400" s="48">
        <v>30</v>
      </c>
      <c r="C400" s="48"/>
      <c r="D400" s="65">
        <v>44</v>
      </c>
      <c r="E400" s="50">
        <v>174</v>
      </c>
      <c r="F400" s="51" t="s">
        <v>1989</v>
      </c>
      <c r="G400" s="51" t="s">
        <v>1990</v>
      </c>
      <c r="H400" s="47" t="s">
        <v>0</v>
      </c>
      <c r="K400" s="53" t="s">
        <v>1991</v>
      </c>
      <c r="L400" s="54" t="s">
        <v>1955</v>
      </c>
      <c r="M400" s="55">
        <v>0.010160416666666667</v>
      </c>
      <c r="N400" s="56"/>
      <c r="O400" s="57">
        <v>16</v>
      </c>
      <c r="P400" s="57">
        <v>18.5</v>
      </c>
      <c r="Q400" s="58">
        <f>AVERAGE(O400:P400)</f>
        <v>17.25</v>
      </c>
    </row>
    <row r="401" spans="1:17" ht="12">
      <c r="A401" s="48"/>
      <c r="B401" s="48">
        <v>49</v>
      </c>
      <c r="C401" s="48"/>
      <c r="D401" s="59">
        <v>107</v>
      </c>
      <c r="E401" s="50">
        <v>227</v>
      </c>
      <c r="F401" s="47" t="s">
        <v>1992</v>
      </c>
      <c r="G401" s="47" t="s">
        <v>1993</v>
      </c>
      <c r="H401" s="47" t="s">
        <v>1</v>
      </c>
      <c r="I401" s="52"/>
      <c r="J401" s="53"/>
      <c r="K401" s="53" t="s">
        <v>1994</v>
      </c>
      <c r="L401" s="60" t="s">
        <v>1955</v>
      </c>
      <c r="M401" s="55">
        <v>0.010457870370370369</v>
      </c>
      <c r="O401" s="57">
        <v>17.5</v>
      </c>
      <c r="P401" s="57">
        <v>19.5</v>
      </c>
      <c r="Q401" s="58">
        <f>AVERAGE(O401:P401)</f>
        <v>18.5</v>
      </c>
    </row>
    <row r="402" spans="1:13" ht="12">
      <c r="A402" s="48"/>
      <c r="B402" s="48"/>
      <c r="C402" s="48"/>
      <c r="E402" s="50">
        <v>228</v>
      </c>
      <c r="F402" s="47" t="s">
        <v>1995</v>
      </c>
      <c r="G402" s="47" t="s">
        <v>148</v>
      </c>
      <c r="H402" s="47" t="s">
        <v>1</v>
      </c>
      <c r="I402" s="52"/>
      <c r="J402" s="53" t="s">
        <v>1172</v>
      </c>
      <c r="K402" s="53" t="s">
        <v>1996</v>
      </c>
      <c r="L402" s="60" t="s">
        <v>1955</v>
      </c>
      <c r="M402" s="61" t="s">
        <v>1997</v>
      </c>
    </row>
    <row r="403" spans="1:17" ht="12">
      <c r="A403" s="48"/>
      <c r="B403" s="48">
        <v>57</v>
      </c>
      <c r="C403" s="48"/>
      <c r="D403" s="65">
        <v>127</v>
      </c>
      <c r="E403" s="50">
        <v>229</v>
      </c>
      <c r="F403" s="51" t="s">
        <v>1599</v>
      </c>
      <c r="G403" s="51" t="s">
        <v>350</v>
      </c>
      <c r="H403" s="47" t="s">
        <v>1</v>
      </c>
      <c r="I403" s="52"/>
      <c r="J403" s="53"/>
      <c r="K403" s="53" t="s">
        <v>1998</v>
      </c>
      <c r="L403" s="54" t="s">
        <v>1955</v>
      </c>
      <c r="M403" s="55">
        <v>0.010819328703703703</v>
      </c>
      <c r="O403" s="57">
        <v>17</v>
      </c>
      <c r="P403" s="57">
        <v>19</v>
      </c>
      <c r="Q403" s="58">
        <f>AVERAGE(O403:P403)</f>
        <v>18</v>
      </c>
    </row>
    <row r="404" spans="1:17" ht="9.75">
      <c r="A404" s="48"/>
      <c r="B404" s="48">
        <v>60</v>
      </c>
      <c r="C404" s="48"/>
      <c r="D404" s="59">
        <v>106</v>
      </c>
      <c r="E404" s="50">
        <v>175</v>
      </c>
      <c r="F404" s="47" t="s">
        <v>1999</v>
      </c>
      <c r="G404" s="47" t="s">
        <v>1027</v>
      </c>
      <c r="H404" s="47" t="s">
        <v>0</v>
      </c>
      <c r="K404" s="53" t="s">
        <v>2000</v>
      </c>
      <c r="L404" s="60" t="s">
        <v>1955</v>
      </c>
      <c r="M404" s="55">
        <v>0.014736226851851853</v>
      </c>
      <c r="N404" s="56"/>
      <c r="O404" s="57">
        <v>9</v>
      </c>
      <c r="P404" s="57">
        <v>13</v>
      </c>
      <c r="Q404" s="58">
        <f>AVERAGE(O404:P404)</f>
        <v>11</v>
      </c>
    </row>
    <row r="405" spans="1:17" ht="9.75">
      <c r="A405" s="48"/>
      <c r="B405" s="48">
        <v>96</v>
      </c>
      <c r="C405" s="48"/>
      <c r="D405" s="59">
        <v>198</v>
      </c>
      <c r="E405" s="50">
        <v>230</v>
      </c>
      <c r="F405" s="47" t="s">
        <v>1409</v>
      </c>
      <c r="G405" s="47" t="s">
        <v>952</v>
      </c>
      <c r="H405" s="47" t="s">
        <v>1</v>
      </c>
      <c r="I405" s="52"/>
      <c r="J405" s="53"/>
      <c r="K405" s="53" t="s">
        <v>2001</v>
      </c>
      <c r="L405" s="60" t="s">
        <v>1955</v>
      </c>
      <c r="M405" s="61">
        <v>0.01347511574074074</v>
      </c>
      <c r="N405" s="56"/>
      <c r="O405" s="57">
        <v>12.5</v>
      </c>
      <c r="P405" s="57">
        <v>17</v>
      </c>
      <c r="Q405" s="58">
        <f>AVERAGE(O405:P405)</f>
        <v>14.75</v>
      </c>
    </row>
    <row r="406" spans="1:13" ht="12">
      <c r="A406" s="48"/>
      <c r="B406" s="48"/>
      <c r="C406" s="48"/>
      <c r="E406" s="50">
        <v>231</v>
      </c>
      <c r="F406" s="47" t="s">
        <v>765</v>
      </c>
      <c r="G406" s="47" t="s">
        <v>265</v>
      </c>
      <c r="H406" s="47" t="s">
        <v>1</v>
      </c>
      <c r="I406" s="52"/>
      <c r="J406" s="53" t="s">
        <v>1172</v>
      </c>
      <c r="K406" s="53" t="s">
        <v>1853</v>
      </c>
      <c r="L406" s="60" t="s">
        <v>1955</v>
      </c>
      <c r="M406" s="61" t="s">
        <v>2002</v>
      </c>
    </row>
    <row r="407" spans="1:17" ht="12">
      <c r="A407" s="48"/>
      <c r="B407" s="48">
        <v>107</v>
      </c>
      <c r="C407" s="66"/>
      <c r="D407" s="59">
        <v>221</v>
      </c>
      <c r="E407" s="50">
        <v>232</v>
      </c>
      <c r="F407" s="47" t="s">
        <v>2003</v>
      </c>
      <c r="G407" s="47" t="s">
        <v>140</v>
      </c>
      <c r="H407" s="47" t="s">
        <v>1</v>
      </c>
      <c r="I407" s="52"/>
      <c r="J407" s="53"/>
      <c r="K407" s="53" t="s">
        <v>2004</v>
      </c>
      <c r="L407" s="60" t="s">
        <v>1955</v>
      </c>
      <c r="M407" s="61">
        <v>0.015001388888888889</v>
      </c>
      <c r="O407" s="57">
        <v>10.5</v>
      </c>
      <c r="P407" s="57">
        <v>15.5</v>
      </c>
      <c r="Q407" s="58">
        <f>AVERAGE(O407:P407)</f>
        <v>13</v>
      </c>
    </row>
    <row r="408" spans="1:17" ht="9.75">
      <c r="A408" s="48"/>
      <c r="B408" s="48">
        <v>98</v>
      </c>
      <c r="C408" s="48"/>
      <c r="D408" s="59">
        <v>205</v>
      </c>
      <c r="E408" s="50">
        <v>233</v>
      </c>
      <c r="F408" s="47" t="s">
        <v>2003</v>
      </c>
      <c r="G408" s="47" t="s">
        <v>1343</v>
      </c>
      <c r="H408" s="47" t="s">
        <v>1</v>
      </c>
      <c r="I408" s="52"/>
      <c r="J408" s="53"/>
      <c r="K408" s="53" t="s">
        <v>2004</v>
      </c>
      <c r="L408" s="60" t="s">
        <v>1955</v>
      </c>
      <c r="M408" s="61">
        <v>0.014104861111111111</v>
      </c>
      <c r="N408" s="56"/>
      <c r="O408" s="57">
        <v>11.5</v>
      </c>
      <c r="P408" s="57">
        <v>16.5</v>
      </c>
      <c r="Q408" s="58">
        <f>AVERAGE(O408:P408)</f>
        <v>14</v>
      </c>
    </row>
    <row r="409" spans="1:17" ht="9.75">
      <c r="A409" s="48"/>
      <c r="B409" s="48">
        <v>76</v>
      </c>
      <c r="C409" s="48"/>
      <c r="D409" s="49">
        <v>161</v>
      </c>
      <c r="E409" s="50">
        <v>234</v>
      </c>
      <c r="F409" s="51" t="s">
        <v>1137</v>
      </c>
      <c r="G409" s="51" t="s">
        <v>2005</v>
      </c>
      <c r="H409" s="47" t="s">
        <v>1</v>
      </c>
      <c r="I409" s="52" t="s">
        <v>33</v>
      </c>
      <c r="J409" s="53" t="s">
        <v>1172</v>
      </c>
      <c r="K409" s="53" t="s">
        <v>2006</v>
      </c>
      <c r="L409" s="54" t="s">
        <v>2007</v>
      </c>
      <c r="M409" s="55">
        <v>0.01216550925925926</v>
      </c>
      <c r="N409" s="56"/>
      <c r="O409" s="57">
        <v>14.5</v>
      </c>
      <c r="P409" s="57">
        <v>18</v>
      </c>
      <c r="Q409" s="58">
        <f>AVERAGE(O409:P409,P409)</f>
        <v>16.833333333333332</v>
      </c>
    </row>
    <row r="410" spans="1:17" ht="9.75">
      <c r="A410" s="66"/>
      <c r="B410" s="48">
        <v>70</v>
      </c>
      <c r="C410" s="66"/>
      <c r="D410" s="59">
        <v>153</v>
      </c>
      <c r="E410" s="50">
        <v>235</v>
      </c>
      <c r="F410" s="47" t="s">
        <v>495</v>
      </c>
      <c r="G410" s="47" t="s">
        <v>47</v>
      </c>
      <c r="H410" s="47" t="s">
        <v>1</v>
      </c>
      <c r="I410" s="52"/>
      <c r="J410" s="53"/>
      <c r="K410" s="53" t="s">
        <v>2008</v>
      </c>
      <c r="L410" s="60" t="s">
        <v>2007</v>
      </c>
      <c r="M410" s="55">
        <v>0.011878472222222223</v>
      </c>
      <c r="N410" s="56"/>
      <c r="O410" s="57">
        <v>15</v>
      </c>
      <c r="P410" s="57">
        <v>18.5</v>
      </c>
      <c r="Q410" s="58">
        <f>AVERAGE(O410:P410)</f>
        <v>16.75</v>
      </c>
    </row>
    <row r="411" spans="1:17" ht="12">
      <c r="A411" s="48"/>
      <c r="B411" s="48">
        <v>24</v>
      </c>
      <c r="C411" s="48"/>
      <c r="D411" s="49">
        <v>46</v>
      </c>
      <c r="E411" s="50">
        <v>236</v>
      </c>
      <c r="F411" s="51" t="s">
        <v>2009</v>
      </c>
      <c r="G411" s="51" t="s">
        <v>73</v>
      </c>
      <c r="H411" s="47" t="s">
        <v>1</v>
      </c>
      <c r="I411" s="52"/>
      <c r="J411" s="53"/>
      <c r="K411" s="53" t="s">
        <v>2010</v>
      </c>
      <c r="L411" s="54" t="s">
        <v>2007</v>
      </c>
      <c r="M411" s="55">
        <v>0.009204282407407408</v>
      </c>
      <c r="O411" s="57">
        <v>20</v>
      </c>
      <c r="P411" s="57">
        <v>20</v>
      </c>
      <c r="Q411" s="58">
        <f>AVERAGE(O411:P411)</f>
        <v>20</v>
      </c>
    </row>
    <row r="412" spans="1:17" ht="12">
      <c r="A412" s="48"/>
      <c r="B412" s="48"/>
      <c r="C412" s="48"/>
      <c r="E412" s="50">
        <v>176</v>
      </c>
      <c r="F412" s="47" t="s">
        <v>2011</v>
      </c>
      <c r="G412" s="47" t="s">
        <v>1636</v>
      </c>
      <c r="H412" s="47" t="s">
        <v>0</v>
      </c>
      <c r="I412" s="63" t="s">
        <v>43</v>
      </c>
      <c r="J412" s="64" t="s">
        <v>44</v>
      </c>
      <c r="K412" s="53" t="s">
        <v>2012</v>
      </c>
      <c r="L412" s="60" t="s">
        <v>2007</v>
      </c>
      <c r="M412" s="55" t="s">
        <v>228</v>
      </c>
      <c r="Q412" s="58">
        <v>0</v>
      </c>
    </row>
    <row r="413" spans="1:17" ht="9.75">
      <c r="A413" s="48"/>
      <c r="B413" s="48">
        <v>86</v>
      </c>
      <c r="C413" s="48"/>
      <c r="D413" s="49">
        <v>175</v>
      </c>
      <c r="E413" s="50">
        <v>237</v>
      </c>
      <c r="F413" s="51" t="s">
        <v>2013</v>
      </c>
      <c r="G413" s="51" t="s">
        <v>1729</v>
      </c>
      <c r="H413" s="47" t="s">
        <v>1</v>
      </c>
      <c r="I413" s="52"/>
      <c r="J413" s="53" t="s">
        <v>1172</v>
      </c>
      <c r="K413" s="53" t="s">
        <v>2014</v>
      </c>
      <c r="L413" s="54" t="s">
        <v>2007</v>
      </c>
      <c r="M413" s="55">
        <v>0.012574074074074073</v>
      </c>
      <c r="N413" s="56"/>
      <c r="O413" s="57">
        <v>14</v>
      </c>
      <c r="P413" s="57">
        <v>18</v>
      </c>
      <c r="Q413" s="58">
        <f>AVERAGE(O413:P413)</f>
        <v>16</v>
      </c>
    </row>
    <row r="414" spans="1:14" ht="9.75">
      <c r="A414" s="48"/>
      <c r="B414" s="48"/>
      <c r="C414" s="48"/>
      <c r="E414" s="50">
        <v>177</v>
      </c>
      <c r="F414" s="47" t="s">
        <v>2015</v>
      </c>
      <c r="G414" s="47" t="s">
        <v>1975</v>
      </c>
      <c r="H414" s="47" t="s">
        <v>0</v>
      </c>
      <c r="J414" s="64" t="s">
        <v>1172</v>
      </c>
      <c r="K414" s="53" t="s">
        <v>2016</v>
      </c>
      <c r="L414" s="60" t="s">
        <v>2007</v>
      </c>
      <c r="M414" s="55" t="s">
        <v>1155</v>
      </c>
      <c r="N414" s="56"/>
    </row>
    <row r="415" spans="1:17" ht="12">
      <c r="A415" s="48"/>
      <c r="B415" s="48"/>
      <c r="C415" s="48"/>
      <c r="E415" s="50">
        <v>238</v>
      </c>
      <c r="F415" s="47" t="s">
        <v>2017</v>
      </c>
      <c r="G415" s="47" t="s">
        <v>1451</v>
      </c>
      <c r="H415" s="47" t="s">
        <v>1</v>
      </c>
      <c r="I415" s="52"/>
      <c r="J415" s="53"/>
      <c r="K415" s="53" t="s">
        <v>2018</v>
      </c>
      <c r="L415" s="60" t="s">
        <v>2007</v>
      </c>
      <c r="M415" s="61" t="s">
        <v>228</v>
      </c>
      <c r="Q415" s="58">
        <v>0</v>
      </c>
    </row>
    <row r="416" spans="1:17" ht="9.75">
      <c r="A416" s="48"/>
      <c r="B416" s="48">
        <v>16</v>
      </c>
      <c r="C416" s="48"/>
      <c r="D416" s="65">
        <v>29</v>
      </c>
      <c r="E416" s="50">
        <v>239</v>
      </c>
      <c r="F416" s="51" t="s">
        <v>2019</v>
      </c>
      <c r="G416" s="51" t="s">
        <v>2020</v>
      </c>
      <c r="H416" s="47" t="s">
        <v>1</v>
      </c>
      <c r="I416" s="52" t="s">
        <v>17</v>
      </c>
      <c r="J416" s="53" t="s">
        <v>23</v>
      </c>
      <c r="K416" s="53" t="s">
        <v>2021</v>
      </c>
      <c r="L416" s="54" t="s">
        <v>2007</v>
      </c>
      <c r="M416" s="55">
        <v>0.00889074074074074</v>
      </c>
      <c r="N416" s="56"/>
      <c r="O416" s="57">
        <v>20</v>
      </c>
      <c r="P416" s="57">
        <v>20</v>
      </c>
      <c r="Q416" s="58">
        <f>AVERAGE(O416:P416,O416)</f>
        <v>20</v>
      </c>
    </row>
    <row r="417" spans="1:17" ht="12">
      <c r="A417" s="48"/>
      <c r="B417" s="48"/>
      <c r="C417" s="48"/>
      <c r="E417" s="50">
        <v>240</v>
      </c>
      <c r="F417" s="47" t="s">
        <v>1427</v>
      </c>
      <c r="G417" s="47" t="s">
        <v>255</v>
      </c>
      <c r="H417" s="47" t="s">
        <v>1</v>
      </c>
      <c r="I417" s="52"/>
      <c r="J417" s="53" t="s">
        <v>1172</v>
      </c>
      <c r="K417" s="53" t="s">
        <v>2022</v>
      </c>
      <c r="L417" s="60" t="s">
        <v>2007</v>
      </c>
      <c r="M417" s="61" t="s">
        <v>228</v>
      </c>
      <c r="Q417" s="58">
        <v>0</v>
      </c>
    </row>
    <row r="418" spans="1:17" ht="9.75">
      <c r="A418" s="48"/>
      <c r="B418" s="48"/>
      <c r="C418" s="48"/>
      <c r="E418" s="50">
        <v>178</v>
      </c>
      <c r="F418" s="47" t="s">
        <v>329</v>
      </c>
      <c r="G418" s="47" t="s">
        <v>108</v>
      </c>
      <c r="H418" s="47" t="s">
        <v>0</v>
      </c>
      <c r="K418" s="53" t="s">
        <v>2023</v>
      </c>
      <c r="L418" s="60" t="s">
        <v>2007</v>
      </c>
      <c r="M418" s="55" t="s">
        <v>228</v>
      </c>
      <c r="N418" s="56"/>
      <c r="Q418" s="58">
        <v>0</v>
      </c>
    </row>
    <row r="419" spans="1:17" ht="12">
      <c r="A419" s="48"/>
      <c r="B419" s="48"/>
      <c r="C419" s="48"/>
      <c r="E419" s="50">
        <v>241</v>
      </c>
      <c r="F419" s="47" t="s">
        <v>2024</v>
      </c>
      <c r="G419" s="47" t="s">
        <v>966</v>
      </c>
      <c r="H419" s="47" t="s">
        <v>1</v>
      </c>
      <c r="I419" s="52"/>
      <c r="J419" s="53"/>
      <c r="K419" s="53" t="s">
        <v>2025</v>
      </c>
      <c r="L419" s="60" t="s">
        <v>2007</v>
      </c>
      <c r="M419" s="61" t="s">
        <v>228</v>
      </c>
      <c r="Q419" s="58">
        <v>0</v>
      </c>
    </row>
    <row r="420" spans="1:17" ht="9.75">
      <c r="A420" s="48"/>
      <c r="B420" s="48">
        <v>52</v>
      </c>
      <c r="C420" s="48"/>
      <c r="D420" s="65">
        <v>119</v>
      </c>
      <c r="E420" s="50">
        <v>242</v>
      </c>
      <c r="F420" s="51" t="s">
        <v>2026</v>
      </c>
      <c r="G420" s="51" t="s">
        <v>1926</v>
      </c>
      <c r="H420" s="47" t="s">
        <v>1</v>
      </c>
      <c r="I420" s="52"/>
      <c r="J420" s="53"/>
      <c r="K420" s="53" t="s">
        <v>1858</v>
      </c>
      <c r="L420" s="54" t="s">
        <v>2007</v>
      </c>
      <c r="M420" s="55">
        <v>0.010664930555555556</v>
      </c>
      <c r="N420" s="56"/>
      <c r="O420" s="57">
        <v>17.5</v>
      </c>
      <c r="P420" s="57">
        <v>19.5</v>
      </c>
      <c r="Q420" s="58">
        <f>AVERAGE(O420:P420)</f>
        <v>18.5</v>
      </c>
    </row>
    <row r="421" spans="1:17" ht="9.75">
      <c r="A421" s="48"/>
      <c r="B421" s="48">
        <v>46</v>
      </c>
      <c r="C421" s="48"/>
      <c r="D421" s="59">
        <v>71</v>
      </c>
      <c r="E421" s="50">
        <v>179</v>
      </c>
      <c r="F421" s="47" t="s">
        <v>1482</v>
      </c>
      <c r="G421" s="47" t="s">
        <v>2027</v>
      </c>
      <c r="H421" s="47" t="s">
        <v>0</v>
      </c>
      <c r="K421" s="53" t="s">
        <v>2028</v>
      </c>
      <c r="L421" s="60" t="s">
        <v>2007</v>
      </c>
      <c r="M421" s="55">
        <v>0.011722569444444447</v>
      </c>
      <c r="N421" s="56"/>
      <c r="O421" s="57">
        <v>13.5</v>
      </c>
      <c r="P421" s="57">
        <v>16.5</v>
      </c>
      <c r="Q421" s="58">
        <f>AVERAGE(O421:P421)</f>
        <v>15</v>
      </c>
    </row>
    <row r="422" spans="1:17" ht="9.75">
      <c r="A422" s="48"/>
      <c r="B422" s="48">
        <v>75</v>
      </c>
      <c r="C422" s="48"/>
      <c r="D422" s="49">
        <v>160</v>
      </c>
      <c r="E422" s="50">
        <v>243</v>
      </c>
      <c r="F422" s="51" t="s">
        <v>2029</v>
      </c>
      <c r="G422" s="51" t="s">
        <v>538</v>
      </c>
      <c r="H422" s="47" t="s">
        <v>1</v>
      </c>
      <c r="I422" s="52"/>
      <c r="J422" s="53"/>
      <c r="K422" s="53" t="s">
        <v>2030</v>
      </c>
      <c r="L422" s="54" t="s">
        <v>2007</v>
      </c>
      <c r="M422" s="55">
        <v>0.012153935185185184</v>
      </c>
      <c r="N422" s="56"/>
      <c r="O422" s="57">
        <v>14.5</v>
      </c>
      <c r="P422" s="57">
        <v>18</v>
      </c>
      <c r="Q422" s="58">
        <f>AVERAGE(O422:P422)</f>
        <v>16.25</v>
      </c>
    </row>
    <row r="423" spans="1:17" ht="12">
      <c r="A423" s="48"/>
      <c r="B423" s="48"/>
      <c r="C423" s="48"/>
      <c r="E423" s="50">
        <v>244</v>
      </c>
      <c r="F423" s="47" t="s">
        <v>2031</v>
      </c>
      <c r="G423" s="47" t="s">
        <v>184</v>
      </c>
      <c r="H423" s="47" t="s">
        <v>1</v>
      </c>
      <c r="I423" s="52"/>
      <c r="J423" s="53"/>
      <c r="K423" s="53" t="s">
        <v>2032</v>
      </c>
      <c r="L423" s="60" t="s">
        <v>2007</v>
      </c>
      <c r="M423" s="61" t="s">
        <v>228</v>
      </c>
      <c r="Q423" s="58">
        <v>0</v>
      </c>
    </row>
    <row r="424" spans="1:17" ht="9.75">
      <c r="A424" s="48"/>
      <c r="B424" s="48">
        <v>9</v>
      </c>
      <c r="C424" s="48"/>
      <c r="D424" s="49">
        <v>17</v>
      </c>
      <c r="E424" s="50">
        <v>245</v>
      </c>
      <c r="F424" s="51" t="s">
        <v>2033</v>
      </c>
      <c r="G424" s="51" t="s">
        <v>471</v>
      </c>
      <c r="H424" s="47" t="s">
        <v>1</v>
      </c>
      <c r="I424" s="52" t="s">
        <v>52</v>
      </c>
      <c r="J424" s="53" t="s">
        <v>53</v>
      </c>
      <c r="K424" s="53" t="s">
        <v>2034</v>
      </c>
      <c r="L424" s="54" t="s">
        <v>2007</v>
      </c>
      <c r="M424" s="55">
        <v>0.008564351851851853</v>
      </c>
      <c r="N424" s="56"/>
      <c r="O424" s="57">
        <v>20</v>
      </c>
      <c r="P424" s="57">
        <v>20</v>
      </c>
      <c r="Q424" s="58">
        <f>AVERAGE(O424:P424,O424)</f>
        <v>20</v>
      </c>
    </row>
    <row r="425" spans="1:14" ht="9.75">
      <c r="A425" s="48"/>
      <c r="B425" s="48"/>
      <c r="C425" s="48"/>
      <c r="E425" s="50">
        <v>180</v>
      </c>
      <c r="F425" s="47" t="s">
        <v>2035</v>
      </c>
      <c r="G425" s="47" t="s">
        <v>2036</v>
      </c>
      <c r="H425" s="47" t="s">
        <v>0</v>
      </c>
      <c r="K425" s="53" t="s">
        <v>2037</v>
      </c>
      <c r="L425" s="60" t="s">
        <v>2007</v>
      </c>
      <c r="M425" s="55" t="s">
        <v>726</v>
      </c>
      <c r="N425" s="56"/>
    </row>
    <row r="426" spans="1:17" ht="12">
      <c r="A426" s="48"/>
      <c r="B426" s="48"/>
      <c r="C426" s="48"/>
      <c r="E426" s="50">
        <v>246</v>
      </c>
      <c r="F426" s="47" t="s">
        <v>882</v>
      </c>
      <c r="G426" s="47" t="s">
        <v>761</v>
      </c>
      <c r="H426" s="47" t="s">
        <v>1</v>
      </c>
      <c r="I426" s="52"/>
      <c r="J426" s="53"/>
      <c r="K426" s="53" t="s">
        <v>2038</v>
      </c>
      <c r="L426" s="60" t="s">
        <v>2007</v>
      </c>
      <c r="M426" s="61" t="s">
        <v>228</v>
      </c>
      <c r="Q426" s="58">
        <v>0</v>
      </c>
    </row>
    <row r="427" spans="1:13" ht="12">
      <c r="A427" s="48"/>
      <c r="B427" s="48"/>
      <c r="C427" s="48"/>
      <c r="E427" s="50">
        <v>247</v>
      </c>
      <c r="F427" s="47" t="s">
        <v>2039</v>
      </c>
      <c r="G427" s="47" t="s">
        <v>387</v>
      </c>
      <c r="H427" s="47" t="s">
        <v>1</v>
      </c>
      <c r="I427" s="52" t="s">
        <v>43</v>
      </c>
      <c r="J427" s="53" t="s">
        <v>163</v>
      </c>
      <c r="K427" s="53" t="s">
        <v>2040</v>
      </c>
      <c r="L427" s="60" t="s">
        <v>2007</v>
      </c>
      <c r="M427" s="61" t="s">
        <v>2041</v>
      </c>
    </row>
    <row r="428" spans="1:17" ht="9.75">
      <c r="A428" s="48"/>
      <c r="B428" s="48">
        <v>62</v>
      </c>
      <c r="C428" s="48"/>
      <c r="D428" s="68">
        <v>139</v>
      </c>
      <c r="E428" s="50">
        <v>248</v>
      </c>
      <c r="F428" s="47" t="s">
        <v>1672</v>
      </c>
      <c r="G428" s="47" t="s">
        <v>512</v>
      </c>
      <c r="H428" s="47" t="s">
        <v>1</v>
      </c>
      <c r="I428" s="52" t="s">
        <v>17</v>
      </c>
      <c r="J428" s="53" t="s">
        <v>23</v>
      </c>
      <c r="K428" s="53" t="s">
        <v>2042</v>
      </c>
      <c r="L428" s="60" t="s">
        <v>2007</v>
      </c>
      <c r="M428" s="55">
        <v>0.011393518518518518</v>
      </c>
      <c r="N428" s="56"/>
      <c r="O428" s="57">
        <v>16</v>
      </c>
      <c r="P428" s="57">
        <v>19</v>
      </c>
      <c r="Q428" s="58">
        <f>AVERAGE(O428:P428,O428)</f>
        <v>17</v>
      </c>
    </row>
  </sheetData>
  <sheetProtection/>
  <autoFilter ref="A1:Q1"/>
  <printOptions gridLines="1"/>
  <pageMargins left="0.7874015748031497" right="0.5905511811023623" top="0.5905511811023623" bottom="0.5905511811023623" header="0" footer="0.5118110236220472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1">
      <selection activeCell="E89" sqref="E89"/>
    </sheetView>
  </sheetViews>
  <sheetFormatPr defaultColWidth="11.57421875" defaultRowHeight="15"/>
  <cols>
    <col min="1" max="2" width="4.421875" style="74" customWidth="1"/>
    <col min="3" max="3" width="6.421875" style="92" customWidth="1"/>
    <col min="4" max="4" width="5.8515625" style="81" customWidth="1"/>
    <col min="5" max="5" width="16.00390625" style="47" customWidth="1"/>
    <col min="6" max="6" width="12.140625" style="47" customWidth="1"/>
    <col min="7" max="7" width="3.00390625" style="47" customWidth="1"/>
    <col min="8" max="8" width="5.00390625" style="63" customWidth="1"/>
    <col min="9" max="9" width="3.421875" style="82" customWidth="1"/>
    <col min="10" max="10" width="10.7109375" style="52" customWidth="1"/>
    <col min="11" max="11" width="5.421875" style="74" customWidth="1"/>
    <col min="12" max="12" width="9.421875" style="85" customWidth="1"/>
    <col min="13" max="13" width="3.00390625" style="73" customWidth="1"/>
    <col min="14" max="14" width="11.421875" style="47" customWidth="1"/>
    <col min="15" max="15" width="7.00390625" style="47" customWidth="1"/>
    <col min="16" max="18" width="11.421875" style="47" customWidth="1"/>
    <col min="19" max="19" width="6.421875" style="86" customWidth="1"/>
    <col min="20" max="16384" width="11.421875" style="47" customWidth="1"/>
  </cols>
  <sheetData>
    <row r="1" spans="1:13" ht="12" customHeight="1">
      <c r="A1" s="75" t="s">
        <v>0</v>
      </c>
      <c r="B1" s="75" t="s">
        <v>1</v>
      </c>
      <c r="C1" s="76" t="s">
        <v>2</v>
      </c>
      <c r="D1" s="40" t="s">
        <v>3</v>
      </c>
      <c r="E1" s="39" t="s">
        <v>4</v>
      </c>
      <c r="F1" s="39" t="s">
        <v>5</v>
      </c>
      <c r="G1" s="39" t="s">
        <v>6</v>
      </c>
      <c r="H1" s="40" t="s">
        <v>7</v>
      </c>
      <c r="I1" s="77" t="s">
        <v>8</v>
      </c>
      <c r="J1" s="38" t="s">
        <v>9</v>
      </c>
      <c r="K1" s="38" t="s">
        <v>10</v>
      </c>
      <c r="L1" s="78" t="s">
        <v>11</v>
      </c>
      <c r="M1" s="79"/>
    </row>
    <row r="2" spans="1:13" ht="12" customHeight="1">
      <c r="A2" s="48"/>
      <c r="B2" s="48">
        <v>1</v>
      </c>
      <c r="C2" s="80">
        <v>1</v>
      </c>
      <c r="D2" s="81">
        <v>40</v>
      </c>
      <c r="E2" s="51" t="s">
        <v>1026</v>
      </c>
      <c r="F2" s="51" t="s">
        <v>855</v>
      </c>
      <c r="G2" s="47" t="s">
        <v>1</v>
      </c>
      <c r="H2" s="63" t="s">
        <v>17</v>
      </c>
      <c r="I2" s="82" t="s">
        <v>125</v>
      </c>
      <c r="J2" s="52" t="s">
        <v>1019</v>
      </c>
      <c r="K2" s="83" t="s">
        <v>980</v>
      </c>
      <c r="L2" s="55">
        <v>0.005780555555555555</v>
      </c>
      <c r="M2" s="56"/>
    </row>
    <row r="3" spans="1:13" ht="12" customHeight="1">
      <c r="A3" s="48">
        <v>1</v>
      </c>
      <c r="B3" s="48"/>
      <c r="C3" s="80">
        <v>2</v>
      </c>
      <c r="D3" s="81">
        <v>74</v>
      </c>
      <c r="E3" s="51" t="s">
        <v>1105</v>
      </c>
      <c r="F3" s="51" t="s">
        <v>1106</v>
      </c>
      <c r="G3" s="47" t="s">
        <v>0</v>
      </c>
      <c r="H3" s="63" t="s">
        <v>17</v>
      </c>
      <c r="I3" s="82" t="s">
        <v>23</v>
      </c>
      <c r="J3" s="52" t="s">
        <v>1107</v>
      </c>
      <c r="K3" s="83" t="s">
        <v>1079</v>
      </c>
      <c r="L3" s="55">
        <v>0.005996990740740741</v>
      </c>
      <c r="M3" s="56"/>
    </row>
    <row r="4" spans="1:13" ht="12" customHeight="1">
      <c r="A4" s="48"/>
      <c r="B4" s="48">
        <v>2</v>
      </c>
      <c r="C4" s="80">
        <v>3</v>
      </c>
      <c r="D4" s="81">
        <v>22</v>
      </c>
      <c r="E4" s="51" t="s">
        <v>985</v>
      </c>
      <c r="F4" s="51" t="s">
        <v>986</v>
      </c>
      <c r="G4" s="47" t="s">
        <v>1</v>
      </c>
      <c r="H4" s="63" t="s">
        <v>17</v>
      </c>
      <c r="I4" s="82" t="s">
        <v>125</v>
      </c>
      <c r="J4" s="52" t="s">
        <v>987</v>
      </c>
      <c r="K4" s="83" t="s">
        <v>980</v>
      </c>
      <c r="L4" s="55">
        <v>0.006004166666666667</v>
      </c>
      <c r="M4" s="56"/>
    </row>
    <row r="5" spans="1:13" ht="12" customHeight="1">
      <c r="A5" s="48"/>
      <c r="B5" s="48">
        <v>3</v>
      </c>
      <c r="C5" s="80">
        <v>4</v>
      </c>
      <c r="D5" s="81">
        <v>27</v>
      </c>
      <c r="E5" s="51" t="s">
        <v>997</v>
      </c>
      <c r="F5" s="51" t="s">
        <v>255</v>
      </c>
      <c r="G5" s="47" t="s">
        <v>1</v>
      </c>
      <c r="H5" s="63" t="s">
        <v>17</v>
      </c>
      <c r="I5" s="82" t="s">
        <v>125</v>
      </c>
      <c r="J5" s="52" t="s">
        <v>998</v>
      </c>
      <c r="K5" s="83" t="s">
        <v>980</v>
      </c>
      <c r="L5" s="55">
        <v>0.006051736111111111</v>
      </c>
      <c r="M5" s="56"/>
    </row>
    <row r="6" spans="1:13" ht="12" customHeight="1">
      <c r="A6" s="48"/>
      <c r="B6" s="48">
        <v>4</v>
      </c>
      <c r="C6" s="80">
        <v>5</v>
      </c>
      <c r="D6" s="81">
        <v>66</v>
      </c>
      <c r="E6" s="51" t="s">
        <v>1089</v>
      </c>
      <c r="F6" s="51" t="s">
        <v>350</v>
      </c>
      <c r="G6" s="47" t="s">
        <v>1</v>
      </c>
      <c r="H6" s="63" t="s">
        <v>17</v>
      </c>
      <c r="I6" s="82" t="s">
        <v>23</v>
      </c>
      <c r="J6" s="52" t="s">
        <v>1090</v>
      </c>
      <c r="K6" s="83" t="s">
        <v>1079</v>
      </c>
      <c r="L6" s="55">
        <v>0.006054050925925925</v>
      </c>
      <c r="M6" s="56"/>
    </row>
    <row r="7" spans="1:13" ht="12" customHeight="1">
      <c r="A7" s="48"/>
      <c r="B7" s="48">
        <v>5</v>
      </c>
      <c r="C7" s="80">
        <v>6</v>
      </c>
      <c r="D7" s="81">
        <v>69</v>
      </c>
      <c r="E7" s="51" t="s">
        <v>1096</v>
      </c>
      <c r="F7" s="51" t="s">
        <v>350</v>
      </c>
      <c r="G7" s="47" t="s">
        <v>1</v>
      </c>
      <c r="H7" s="63" t="s">
        <v>17</v>
      </c>
      <c r="I7" s="82" t="s">
        <v>96</v>
      </c>
      <c r="J7" s="52" t="s">
        <v>1097</v>
      </c>
      <c r="K7" s="83" t="s">
        <v>1079</v>
      </c>
      <c r="L7" s="55">
        <v>0.0061156249999999995</v>
      </c>
      <c r="M7" s="56"/>
    </row>
    <row r="8" spans="1:13" ht="12" customHeight="1">
      <c r="A8" s="48"/>
      <c r="B8" s="48">
        <v>6</v>
      </c>
      <c r="C8" s="80">
        <v>7</v>
      </c>
      <c r="D8" s="81">
        <v>36</v>
      </c>
      <c r="E8" s="51" t="s">
        <v>1017</v>
      </c>
      <c r="F8" s="51" t="s">
        <v>1018</v>
      </c>
      <c r="G8" s="47" t="s">
        <v>1</v>
      </c>
      <c r="H8" s="63" t="s">
        <v>17</v>
      </c>
      <c r="I8" s="82" t="s">
        <v>120</v>
      </c>
      <c r="J8" s="52" t="s">
        <v>1019</v>
      </c>
      <c r="K8" s="83" t="s">
        <v>980</v>
      </c>
      <c r="L8" s="55">
        <v>0.006241319444444445</v>
      </c>
      <c r="M8" s="56"/>
    </row>
    <row r="9" spans="1:13" ht="12" customHeight="1">
      <c r="A9" s="48"/>
      <c r="B9" s="48">
        <v>7</v>
      </c>
      <c r="C9" s="80">
        <v>8</v>
      </c>
      <c r="D9" s="81">
        <v>18</v>
      </c>
      <c r="E9" s="51" t="s">
        <v>15</v>
      </c>
      <c r="F9" s="51" t="s">
        <v>978</v>
      </c>
      <c r="G9" s="47" t="s">
        <v>1</v>
      </c>
      <c r="H9" s="63" t="s">
        <v>17</v>
      </c>
      <c r="I9" s="82" t="s">
        <v>120</v>
      </c>
      <c r="J9" s="52" t="s">
        <v>979</v>
      </c>
      <c r="K9" s="83" t="s">
        <v>980</v>
      </c>
      <c r="L9" s="55">
        <v>0.00634525462962963</v>
      </c>
      <c r="M9" s="56"/>
    </row>
    <row r="10" spans="1:13" ht="12" customHeight="1">
      <c r="A10" s="48">
        <v>2</v>
      </c>
      <c r="B10" s="48"/>
      <c r="C10" s="80">
        <v>9</v>
      </c>
      <c r="D10" s="81">
        <v>41</v>
      </c>
      <c r="E10" s="51" t="s">
        <v>206</v>
      </c>
      <c r="F10" s="51" t="s">
        <v>1027</v>
      </c>
      <c r="G10" s="47" t="s">
        <v>0</v>
      </c>
      <c r="H10" s="63" t="s">
        <v>17</v>
      </c>
      <c r="I10" s="82" t="s">
        <v>125</v>
      </c>
      <c r="J10" s="52" t="s">
        <v>1028</v>
      </c>
      <c r="K10" s="83" t="s">
        <v>980</v>
      </c>
      <c r="L10" s="55">
        <v>0.006476388888888889</v>
      </c>
      <c r="M10" s="56"/>
    </row>
    <row r="11" spans="1:12" ht="12" customHeight="1">
      <c r="A11" s="48"/>
      <c r="B11" s="48">
        <v>8</v>
      </c>
      <c r="C11" s="80">
        <v>10</v>
      </c>
      <c r="D11" s="81">
        <v>50</v>
      </c>
      <c r="E11" s="51" t="s">
        <v>1049</v>
      </c>
      <c r="F11" s="51" t="s">
        <v>991</v>
      </c>
      <c r="G11" s="47" t="s">
        <v>1</v>
      </c>
      <c r="J11" s="52" t="s">
        <v>1050</v>
      </c>
      <c r="K11" s="83" t="s">
        <v>1031</v>
      </c>
      <c r="L11" s="55">
        <v>0.006489004629629629</v>
      </c>
    </row>
    <row r="12" spans="1:12" ht="12" customHeight="1">
      <c r="A12" s="48"/>
      <c r="B12" s="48">
        <v>9</v>
      </c>
      <c r="C12" s="80">
        <v>11</v>
      </c>
      <c r="D12" s="81">
        <v>32</v>
      </c>
      <c r="E12" s="51" t="s">
        <v>1008</v>
      </c>
      <c r="F12" s="51" t="s">
        <v>1009</v>
      </c>
      <c r="G12" s="47" t="s">
        <v>1</v>
      </c>
      <c r="H12" s="63" t="s">
        <v>33</v>
      </c>
      <c r="J12" s="52" t="s">
        <v>920</v>
      </c>
      <c r="K12" s="83" t="s">
        <v>980</v>
      </c>
      <c r="L12" s="55">
        <v>0.006545370370370371</v>
      </c>
    </row>
    <row r="13" spans="1:13" ht="12" customHeight="1">
      <c r="A13" s="48">
        <v>3</v>
      </c>
      <c r="B13" s="48"/>
      <c r="C13" s="84">
        <v>12</v>
      </c>
      <c r="D13" s="81">
        <v>19</v>
      </c>
      <c r="E13" s="47" t="s">
        <v>981</v>
      </c>
      <c r="F13" s="47" t="s">
        <v>108</v>
      </c>
      <c r="G13" s="47" t="s">
        <v>0</v>
      </c>
      <c r="H13" s="63" t="s">
        <v>17</v>
      </c>
      <c r="I13" s="82" t="s">
        <v>120</v>
      </c>
      <c r="J13" s="52" t="s">
        <v>982</v>
      </c>
      <c r="K13" s="74" t="s">
        <v>980</v>
      </c>
      <c r="L13" s="85">
        <v>0.006551851851851851</v>
      </c>
      <c r="M13" s="56"/>
    </row>
    <row r="14" spans="1:13" ht="12" customHeight="1">
      <c r="A14" s="48"/>
      <c r="B14" s="48">
        <v>10</v>
      </c>
      <c r="C14" s="80">
        <v>13</v>
      </c>
      <c r="D14" s="81">
        <v>79</v>
      </c>
      <c r="E14" s="51" t="s">
        <v>1008</v>
      </c>
      <c r="F14" s="51" t="s">
        <v>1117</v>
      </c>
      <c r="G14" s="47" t="s">
        <v>1</v>
      </c>
      <c r="H14" s="63" t="s">
        <v>33</v>
      </c>
      <c r="J14" s="52" t="s">
        <v>920</v>
      </c>
      <c r="K14" s="83" t="s">
        <v>1079</v>
      </c>
      <c r="L14" s="55">
        <v>0.006561574074074074</v>
      </c>
      <c r="M14" s="56"/>
    </row>
    <row r="15" spans="1:13" ht="12" customHeight="1">
      <c r="A15" s="48"/>
      <c r="B15" s="48">
        <v>11</v>
      </c>
      <c r="C15" s="80">
        <v>14</v>
      </c>
      <c r="D15" s="81">
        <v>85</v>
      </c>
      <c r="E15" s="51" t="s">
        <v>98</v>
      </c>
      <c r="F15" s="51" t="s">
        <v>491</v>
      </c>
      <c r="G15" s="47" t="s">
        <v>1</v>
      </c>
      <c r="H15" s="63" t="s">
        <v>17</v>
      </c>
      <c r="I15" s="82" t="s">
        <v>23</v>
      </c>
      <c r="J15" s="52" t="s">
        <v>1025</v>
      </c>
      <c r="K15" s="83" t="s">
        <v>1079</v>
      </c>
      <c r="L15" s="55">
        <v>0.0065758101851851845</v>
      </c>
      <c r="M15" s="56"/>
    </row>
    <row r="16" spans="1:13" ht="12" customHeight="1">
      <c r="A16" s="48"/>
      <c r="B16" s="48">
        <v>12</v>
      </c>
      <c r="C16" s="80">
        <v>15</v>
      </c>
      <c r="D16" s="81">
        <v>61</v>
      </c>
      <c r="E16" s="51" t="s">
        <v>1077</v>
      </c>
      <c r="F16" s="51" t="s">
        <v>471</v>
      </c>
      <c r="G16" s="47" t="s">
        <v>1</v>
      </c>
      <c r="H16" s="63" t="s">
        <v>17</v>
      </c>
      <c r="I16" s="82" t="s">
        <v>23</v>
      </c>
      <c r="J16" s="52" t="s">
        <v>1078</v>
      </c>
      <c r="K16" s="83" t="s">
        <v>1079</v>
      </c>
      <c r="L16" s="55">
        <v>0.006578587962962962</v>
      </c>
      <c r="M16" s="56"/>
    </row>
    <row r="17" spans="1:13" ht="12" customHeight="1">
      <c r="A17" s="48"/>
      <c r="B17" s="48">
        <v>13</v>
      </c>
      <c r="C17" s="80">
        <v>16</v>
      </c>
      <c r="D17" s="81">
        <v>8</v>
      </c>
      <c r="E17" s="47" t="s">
        <v>957</v>
      </c>
      <c r="F17" s="47" t="s">
        <v>958</v>
      </c>
      <c r="G17" s="47" t="s">
        <v>1</v>
      </c>
      <c r="J17" s="52" t="s">
        <v>959</v>
      </c>
      <c r="K17" s="74" t="s">
        <v>943</v>
      </c>
      <c r="L17" s="85">
        <v>0.006821180555555555</v>
      </c>
      <c r="M17" s="56"/>
    </row>
    <row r="18" spans="1:13" ht="12" customHeight="1">
      <c r="A18" s="48"/>
      <c r="B18" s="48">
        <v>14</v>
      </c>
      <c r="C18" s="80">
        <v>17</v>
      </c>
      <c r="D18" s="81">
        <v>67</v>
      </c>
      <c r="E18" s="51" t="s">
        <v>1091</v>
      </c>
      <c r="F18" s="51" t="s">
        <v>143</v>
      </c>
      <c r="G18" s="47" t="s">
        <v>1</v>
      </c>
      <c r="H18" s="63" t="s">
        <v>17</v>
      </c>
      <c r="I18" s="82" t="s">
        <v>144</v>
      </c>
      <c r="J18" s="52" t="s">
        <v>1092</v>
      </c>
      <c r="K18" s="83" t="s">
        <v>1079</v>
      </c>
      <c r="L18" s="55">
        <v>0.006824305555555556</v>
      </c>
      <c r="M18" s="56"/>
    </row>
    <row r="19" spans="1:13" ht="12" customHeight="1">
      <c r="A19" s="48"/>
      <c r="B19" s="48">
        <v>15</v>
      </c>
      <c r="C19" s="80">
        <v>18</v>
      </c>
      <c r="D19" s="81">
        <v>28</v>
      </c>
      <c r="E19" s="51" t="s">
        <v>999</v>
      </c>
      <c r="F19" s="51" t="s">
        <v>1000</v>
      </c>
      <c r="G19" s="47" t="s">
        <v>1</v>
      </c>
      <c r="H19" s="63" t="s">
        <v>17</v>
      </c>
      <c r="I19" s="82" t="s">
        <v>125</v>
      </c>
      <c r="J19" s="52" t="s">
        <v>1001</v>
      </c>
      <c r="K19" s="83" t="s">
        <v>980</v>
      </c>
      <c r="L19" s="55">
        <v>0.006827546296296297</v>
      </c>
      <c r="M19" s="56"/>
    </row>
    <row r="20" spans="1:13" ht="12" customHeight="1">
      <c r="A20" s="48">
        <v>4</v>
      </c>
      <c r="B20" s="48"/>
      <c r="C20" s="80">
        <v>19</v>
      </c>
      <c r="D20" s="81">
        <v>38</v>
      </c>
      <c r="E20" s="51" t="s">
        <v>197</v>
      </c>
      <c r="F20" s="51" t="s">
        <v>1022</v>
      </c>
      <c r="G20" s="47" t="s">
        <v>0</v>
      </c>
      <c r="J20" s="52" t="s">
        <v>1023</v>
      </c>
      <c r="K20" s="83" t="s">
        <v>980</v>
      </c>
      <c r="L20" s="55">
        <v>0.006834375</v>
      </c>
      <c r="M20" s="56"/>
    </row>
    <row r="21" spans="1:13" ht="12" customHeight="1">
      <c r="A21" s="48">
        <v>5</v>
      </c>
      <c r="B21" s="48"/>
      <c r="C21" s="80">
        <v>20</v>
      </c>
      <c r="D21" s="81">
        <v>75</v>
      </c>
      <c r="E21" s="51" t="s">
        <v>1049</v>
      </c>
      <c r="F21" s="51" t="s">
        <v>1108</v>
      </c>
      <c r="G21" s="47" t="s">
        <v>0</v>
      </c>
      <c r="J21" s="52" t="s">
        <v>1050</v>
      </c>
      <c r="K21" s="83" t="s">
        <v>1079</v>
      </c>
      <c r="L21" s="55">
        <v>0.006851388888888889</v>
      </c>
      <c r="M21" s="56"/>
    </row>
    <row r="22" spans="1:21" ht="12" customHeight="1">
      <c r="A22" s="48"/>
      <c r="B22" s="48">
        <v>16</v>
      </c>
      <c r="C22" s="80">
        <v>21</v>
      </c>
      <c r="D22" s="81">
        <v>48</v>
      </c>
      <c r="E22" s="51" t="s">
        <v>674</v>
      </c>
      <c r="F22" s="51" t="s">
        <v>159</v>
      </c>
      <c r="G22" s="47" t="s">
        <v>1</v>
      </c>
      <c r="J22" s="52" t="s">
        <v>1045</v>
      </c>
      <c r="K22" s="83" t="s">
        <v>1031</v>
      </c>
      <c r="L22" s="55">
        <v>0.006934606481481482</v>
      </c>
      <c r="M22" s="56"/>
      <c r="U22" s="86"/>
    </row>
    <row r="23" spans="1:13" ht="12" customHeight="1">
      <c r="A23" s="48"/>
      <c r="B23" s="48">
        <v>17</v>
      </c>
      <c r="C23" s="80">
        <v>22</v>
      </c>
      <c r="D23" s="81">
        <v>71</v>
      </c>
      <c r="E23" s="51" t="s">
        <v>1101</v>
      </c>
      <c r="F23" s="51" t="s">
        <v>603</v>
      </c>
      <c r="G23" s="47" t="s">
        <v>1</v>
      </c>
      <c r="H23" s="63" t="s">
        <v>17</v>
      </c>
      <c r="I23" s="82" t="s">
        <v>23</v>
      </c>
      <c r="J23" s="52" t="s">
        <v>998</v>
      </c>
      <c r="K23" s="83" t="s">
        <v>1079</v>
      </c>
      <c r="L23" s="55">
        <v>0.006982986111111111</v>
      </c>
      <c r="M23" s="56"/>
    </row>
    <row r="24" spans="1:13" ht="12" customHeight="1">
      <c r="A24" s="48"/>
      <c r="B24" s="48">
        <v>18</v>
      </c>
      <c r="C24" s="80">
        <v>23</v>
      </c>
      <c r="D24" s="81">
        <v>73</v>
      </c>
      <c r="E24" s="51" t="s">
        <v>519</v>
      </c>
      <c r="F24" s="51" t="s">
        <v>1103</v>
      </c>
      <c r="G24" s="47" t="s">
        <v>1</v>
      </c>
      <c r="H24" s="63" t="s">
        <v>17</v>
      </c>
      <c r="I24" s="82" t="s">
        <v>149</v>
      </c>
      <c r="J24" s="52" t="s">
        <v>1104</v>
      </c>
      <c r="K24" s="83" t="s">
        <v>1079</v>
      </c>
      <c r="L24" s="55">
        <v>0.006997222222222223</v>
      </c>
      <c r="M24" s="56"/>
    </row>
    <row r="25" spans="1:21" ht="12" customHeight="1">
      <c r="A25" s="48">
        <v>6</v>
      </c>
      <c r="B25" s="48"/>
      <c r="C25" s="80">
        <v>24</v>
      </c>
      <c r="D25" s="81">
        <v>62</v>
      </c>
      <c r="E25" s="51" t="s">
        <v>374</v>
      </c>
      <c r="F25" s="51" t="s">
        <v>505</v>
      </c>
      <c r="G25" s="47" t="s">
        <v>0</v>
      </c>
      <c r="J25" s="52" t="s">
        <v>1080</v>
      </c>
      <c r="K25" s="83" t="s">
        <v>1079</v>
      </c>
      <c r="L25" s="55">
        <v>0.00703425925925926</v>
      </c>
      <c r="M25" s="56"/>
      <c r="U25" s="86"/>
    </row>
    <row r="26" spans="1:21" ht="12" customHeight="1">
      <c r="A26" s="48"/>
      <c r="B26" s="48">
        <v>19</v>
      </c>
      <c r="C26" s="80">
        <v>25</v>
      </c>
      <c r="D26" s="81">
        <v>23</v>
      </c>
      <c r="E26" s="51" t="s">
        <v>395</v>
      </c>
      <c r="F26" s="51" t="s">
        <v>988</v>
      </c>
      <c r="G26" s="47" t="s">
        <v>1</v>
      </c>
      <c r="J26" s="52" t="s">
        <v>989</v>
      </c>
      <c r="K26" s="83" t="s">
        <v>980</v>
      </c>
      <c r="L26" s="55">
        <v>0.007051041666666666</v>
      </c>
      <c r="M26" s="56"/>
      <c r="U26" s="86"/>
    </row>
    <row r="27" spans="1:21" ht="12" customHeight="1">
      <c r="A27" s="48">
        <v>7</v>
      </c>
      <c r="B27" s="48"/>
      <c r="C27" s="80">
        <v>26</v>
      </c>
      <c r="D27" s="81">
        <v>34</v>
      </c>
      <c r="E27" s="51" t="s">
        <v>1012</v>
      </c>
      <c r="F27" s="51" t="s">
        <v>1013</v>
      </c>
      <c r="G27" s="47" t="s">
        <v>0</v>
      </c>
      <c r="J27" s="52" t="s">
        <v>1014</v>
      </c>
      <c r="K27" s="83" t="s">
        <v>980</v>
      </c>
      <c r="L27" s="55">
        <v>0.00707650462962963</v>
      </c>
      <c r="M27" s="56"/>
      <c r="U27" s="86"/>
    </row>
    <row r="28" spans="1:13" ht="12" customHeight="1">
      <c r="A28" s="48"/>
      <c r="B28" s="48">
        <v>20</v>
      </c>
      <c r="C28" s="80">
        <v>27</v>
      </c>
      <c r="D28" s="81">
        <v>46</v>
      </c>
      <c r="E28" s="51" t="s">
        <v>1039</v>
      </c>
      <c r="F28" s="51" t="s">
        <v>1040</v>
      </c>
      <c r="G28" s="47" t="s">
        <v>1</v>
      </c>
      <c r="J28" s="52" t="s">
        <v>1041</v>
      </c>
      <c r="K28" s="83" t="s">
        <v>1031</v>
      </c>
      <c r="L28" s="55">
        <v>0.00716388888888889</v>
      </c>
      <c r="M28" s="56"/>
    </row>
    <row r="29" spans="1:13" ht="12" customHeight="1">
      <c r="A29" s="48">
        <v>8</v>
      </c>
      <c r="B29" s="48"/>
      <c r="C29" s="80">
        <v>28</v>
      </c>
      <c r="D29" s="81">
        <v>13</v>
      </c>
      <c r="E29" s="51" t="s">
        <v>558</v>
      </c>
      <c r="F29" s="51" t="s">
        <v>968</v>
      </c>
      <c r="G29" s="47" t="s">
        <v>0</v>
      </c>
      <c r="J29" s="52" t="s">
        <v>969</v>
      </c>
      <c r="K29" s="83" t="s">
        <v>943</v>
      </c>
      <c r="L29" s="55">
        <v>0.007168055555555555</v>
      </c>
      <c r="M29" s="56"/>
    </row>
    <row r="30" spans="1:13" ht="12" customHeight="1">
      <c r="A30" s="48">
        <v>9</v>
      </c>
      <c r="B30" s="48"/>
      <c r="C30" s="80">
        <v>29</v>
      </c>
      <c r="D30" s="81">
        <v>68</v>
      </c>
      <c r="E30" s="51" t="s">
        <v>1093</v>
      </c>
      <c r="F30" s="51" t="s">
        <v>1094</v>
      </c>
      <c r="G30" s="47" t="s">
        <v>0</v>
      </c>
      <c r="J30" s="52" t="s">
        <v>1095</v>
      </c>
      <c r="K30" s="83" t="s">
        <v>1079</v>
      </c>
      <c r="L30" s="55">
        <v>0.007176388888888888</v>
      </c>
      <c r="M30" s="56"/>
    </row>
    <row r="31" spans="1:13" ht="12" customHeight="1">
      <c r="A31" s="48"/>
      <c r="B31" s="48">
        <v>21</v>
      </c>
      <c r="C31" s="84">
        <v>30</v>
      </c>
      <c r="D31" s="81">
        <v>24</v>
      </c>
      <c r="E31" s="47" t="s">
        <v>990</v>
      </c>
      <c r="F31" s="47" t="s">
        <v>991</v>
      </c>
      <c r="G31" s="47" t="s">
        <v>1</v>
      </c>
      <c r="H31" s="63" t="s">
        <v>17</v>
      </c>
      <c r="I31" s="82" t="s">
        <v>120</v>
      </c>
      <c r="J31" s="87" t="s">
        <v>992</v>
      </c>
      <c r="K31" s="74" t="s">
        <v>980</v>
      </c>
      <c r="L31" s="85">
        <v>0.007185532407407407</v>
      </c>
      <c r="M31" s="56"/>
    </row>
    <row r="32" spans="1:13" ht="12" customHeight="1">
      <c r="A32" s="48">
        <v>10</v>
      </c>
      <c r="B32" s="48"/>
      <c r="C32" s="80">
        <v>31</v>
      </c>
      <c r="D32" s="81">
        <v>7</v>
      </c>
      <c r="E32" s="51" t="s">
        <v>954</v>
      </c>
      <c r="F32" s="51" t="s">
        <v>955</v>
      </c>
      <c r="G32" s="47" t="s">
        <v>0</v>
      </c>
      <c r="J32" s="52" t="s">
        <v>956</v>
      </c>
      <c r="K32" s="83" t="s">
        <v>943</v>
      </c>
      <c r="L32" s="55">
        <v>0.007210532407407408</v>
      </c>
      <c r="M32" s="56"/>
    </row>
    <row r="33" spans="1:13" ht="12" customHeight="1">
      <c r="A33" s="48"/>
      <c r="B33" s="48">
        <v>22</v>
      </c>
      <c r="C33" s="80">
        <v>32</v>
      </c>
      <c r="D33" s="81">
        <v>33</v>
      </c>
      <c r="E33" s="47" t="s">
        <v>91</v>
      </c>
      <c r="F33" s="47" t="s">
        <v>1010</v>
      </c>
      <c r="G33" s="47" t="s">
        <v>1</v>
      </c>
      <c r="J33" s="52" t="s">
        <v>1011</v>
      </c>
      <c r="K33" s="74" t="s">
        <v>980</v>
      </c>
      <c r="L33" s="85">
        <v>0.007266319444444444</v>
      </c>
      <c r="M33" s="56"/>
    </row>
    <row r="34" spans="1:13" ht="12" customHeight="1">
      <c r="A34" s="48">
        <v>11</v>
      </c>
      <c r="B34" s="48"/>
      <c r="C34" s="80">
        <v>33</v>
      </c>
      <c r="D34" s="81">
        <v>65</v>
      </c>
      <c r="E34" s="51" t="s">
        <v>1086</v>
      </c>
      <c r="F34" s="51" t="s">
        <v>1087</v>
      </c>
      <c r="G34" s="47" t="s">
        <v>0</v>
      </c>
      <c r="H34" s="63" t="s">
        <v>17</v>
      </c>
      <c r="I34" s="82" t="s">
        <v>156</v>
      </c>
      <c r="J34" s="52" t="s">
        <v>1088</v>
      </c>
      <c r="K34" s="83" t="s">
        <v>1079</v>
      </c>
      <c r="L34" s="55">
        <v>0.007292476851851852</v>
      </c>
      <c r="M34" s="56"/>
    </row>
    <row r="35" spans="1:13" ht="12" customHeight="1">
      <c r="A35" s="48"/>
      <c r="B35" s="48">
        <v>23</v>
      </c>
      <c r="C35" s="84">
        <v>34</v>
      </c>
      <c r="D35" s="81">
        <v>76</v>
      </c>
      <c r="E35" s="47" t="s">
        <v>1109</v>
      </c>
      <c r="F35" s="47" t="s">
        <v>1110</v>
      </c>
      <c r="G35" s="47" t="s">
        <v>1</v>
      </c>
      <c r="H35" s="63" t="s">
        <v>17</v>
      </c>
      <c r="I35" s="82" t="s">
        <v>23</v>
      </c>
      <c r="J35" s="52" t="s">
        <v>1111</v>
      </c>
      <c r="K35" s="74" t="s">
        <v>1079</v>
      </c>
      <c r="L35" s="85">
        <v>0.007323726851851852</v>
      </c>
      <c r="M35" s="56"/>
    </row>
    <row r="36" spans="1:13" ht="12" customHeight="1">
      <c r="A36" s="48">
        <v>12</v>
      </c>
      <c r="B36" s="48"/>
      <c r="C36" s="80">
        <v>35</v>
      </c>
      <c r="D36" s="81">
        <v>37</v>
      </c>
      <c r="E36" s="51" t="s">
        <v>358</v>
      </c>
      <c r="F36" s="51" t="s">
        <v>1020</v>
      </c>
      <c r="G36" s="47" t="s">
        <v>0</v>
      </c>
      <c r="H36" s="63" t="s">
        <v>17</v>
      </c>
      <c r="I36" s="82" t="s">
        <v>125</v>
      </c>
      <c r="J36" s="52" t="s">
        <v>1021</v>
      </c>
      <c r="K36" s="83" t="s">
        <v>980</v>
      </c>
      <c r="L36" s="88">
        <v>0.007329976851851851</v>
      </c>
      <c r="M36" s="56"/>
    </row>
    <row r="37" spans="1:13" ht="12" customHeight="1">
      <c r="A37" s="48"/>
      <c r="B37" s="48">
        <v>24</v>
      </c>
      <c r="C37" s="80">
        <v>36</v>
      </c>
      <c r="D37" s="81">
        <v>39</v>
      </c>
      <c r="E37" s="51" t="s">
        <v>1024</v>
      </c>
      <c r="F37" s="51" t="s">
        <v>226</v>
      </c>
      <c r="G37" s="47" t="s">
        <v>1</v>
      </c>
      <c r="H37" s="63" t="s">
        <v>17</v>
      </c>
      <c r="I37" s="82" t="s">
        <v>163</v>
      </c>
      <c r="J37" s="52" t="s">
        <v>1025</v>
      </c>
      <c r="K37" s="83" t="s">
        <v>980</v>
      </c>
      <c r="L37" s="55">
        <v>0.007394791666666667</v>
      </c>
      <c r="M37" s="56"/>
    </row>
    <row r="38" spans="1:13" ht="12" customHeight="1">
      <c r="A38" s="48">
        <v>13</v>
      </c>
      <c r="B38" s="48"/>
      <c r="C38" s="84">
        <v>37</v>
      </c>
      <c r="D38" s="81">
        <v>9</v>
      </c>
      <c r="E38" s="47" t="s">
        <v>960</v>
      </c>
      <c r="F38" s="47" t="s">
        <v>961</v>
      </c>
      <c r="G38" s="47" t="s">
        <v>0</v>
      </c>
      <c r="J38" s="52" t="s">
        <v>962</v>
      </c>
      <c r="K38" s="74" t="s">
        <v>943</v>
      </c>
      <c r="L38" s="85">
        <v>0.007404050925925926</v>
      </c>
      <c r="M38" s="56"/>
    </row>
    <row r="39" spans="1:13" ht="12" customHeight="1">
      <c r="A39" s="48"/>
      <c r="B39" s="48">
        <v>25</v>
      </c>
      <c r="C39" s="80">
        <v>38</v>
      </c>
      <c r="D39" s="81">
        <v>20</v>
      </c>
      <c r="E39" s="51" t="s">
        <v>25</v>
      </c>
      <c r="F39" s="51" t="s">
        <v>371</v>
      </c>
      <c r="G39" s="47" t="s">
        <v>1</v>
      </c>
      <c r="H39" s="63" t="s">
        <v>17</v>
      </c>
      <c r="I39" s="82" t="s">
        <v>120</v>
      </c>
      <c r="J39" s="52" t="s">
        <v>983</v>
      </c>
      <c r="K39" s="83" t="s">
        <v>980</v>
      </c>
      <c r="L39" s="55">
        <v>0.007448958333333333</v>
      </c>
      <c r="M39" s="56"/>
    </row>
    <row r="40" spans="1:13" ht="12" customHeight="1">
      <c r="A40" s="48"/>
      <c r="B40" s="48">
        <v>26</v>
      </c>
      <c r="C40" s="80">
        <v>39</v>
      </c>
      <c r="D40" s="81">
        <v>59</v>
      </c>
      <c r="E40" s="51" t="s">
        <v>356</v>
      </c>
      <c r="F40" s="51" t="s">
        <v>230</v>
      </c>
      <c r="G40" s="47" t="s">
        <v>1</v>
      </c>
      <c r="J40" s="52" t="s">
        <v>1073</v>
      </c>
      <c r="K40" s="83" t="s">
        <v>1031</v>
      </c>
      <c r="L40" s="55">
        <v>0.0074559027777777774</v>
      </c>
      <c r="M40" s="56"/>
    </row>
    <row r="41" spans="1:13" ht="12" customHeight="1">
      <c r="A41" s="48"/>
      <c r="B41" s="48">
        <v>27</v>
      </c>
      <c r="C41" s="80">
        <v>40</v>
      </c>
      <c r="D41" s="81">
        <v>82</v>
      </c>
      <c r="E41" s="51" t="s">
        <v>1124</v>
      </c>
      <c r="F41" s="51" t="s">
        <v>255</v>
      </c>
      <c r="G41" s="47" t="s">
        <v>1</v>
      </c>
      <c r="J41" s="52" t="s">
        <v>1125</v>
      </c>
      <c r="K41" s="83" t="s">
        <v>1079</v>
      </c>
      <c r="L41" s="55">
        <v>0.007591319444444445</v>
      </c>
      <c r="M41" s="56"/>
    </row>
    <row r="42" spans="1:13" ht="12" customHeight="1">
      <c r="A42" s="48"/>
      <c r="B42" s="48">
        <v>28</v>
      </c>
      <c r="C42" s="80">
        <v>41</v>
      </c>
      <c r="D42" s="81">
        <v>72</v>
      </c>
      <c r="E42" s="51" t="s">
        <v>1102</v>
      </c>
      <c r="F42" s="51" t="s">
        <v>73</v>
      </c>
      <c r="G42" s="47" t="s">
        <v>1</v>
      </c>
      <c r="J42" s="52" t="s">
        <v>996</v>
      </c>
      <c r="K42" s="83" t="s">
        <v>1079</v>
      </c>
      <c r="L42" s="55">
        <v>0.007664004629629629</v>
      </c>
      <c r="M42" s="56"/>
    </row>
    <row r="43" spans="1:13" ht="12" customHeight="1">
      <c r="A43" s="48"/>
      <c r="B43" s="48">
        <v>29</v>
      </c>
      <c r="C43" s="80">
        <v>42</v>
      </c>
      <c r="D43" s="81">
        <v>2</v>
      </c>
      <c r="E43" s="51" t="s">
        <v>664</v>
      </c>
      <c r="F43" s="51" t="s">
        <v>944</v>
      </c>
      <c r="G43" s="47" t="s">
        <v>1</v>
      </c>
      <c r="H43" s="63" t="s">
        <v>33</v>
      </c>
      <c r="J43" s="52" t="s">
        <v>666</v>
      </c>
      <c r="K43" s="83" t="s">
        <v>943</v>
      </c>
      <c r="L43" s="55">
        <v>0.007714930555555556</v>
      </c>
      <c r="M43" s="56"/>
    </row>
    <row r="44" spans="1:13" ht="12" customHeight="1">
      <c r="A44" s="48">
        <v>14</v>
      </c>
      <c r="B44" s="48"/>
      <c r="C44" s="80">
        <v>43</v>
      </c>
      <c r="D44" s="81">
        <v>47</v>
      </c>
      <c r="E44" s="51" t="s">
        <v>1042</v>
      </c>
      <c r="F44" s="51" t="s">
        <v>1043</v>
      </c>
      <c r="G44" s="47" t="s">
        <v>0</v>
      </c>
      <c r="J44" s="52" t="s">
        <v>1044</v>
      </c>
      <c r="K44" s="83" t="s">
        <v>1031</v>
      </c>
      <c r="L44" s="55">
        <v>0.00777962962962963</v>
      </c>
      <c r="M44" s="56"/>
    </row>
    <row r="45" spans="1:13" ht="12" customHeight="1">
      <c r="A45" s="48"/>
      <c r="B45" s="48">
        <v>30</v>
      </c>
      <c r="C45" s="80">
        <v>44</v>
      </c>
      <c r="D45" s="81">
        <v>57</v>
      </c>
      <c r="E45" s="51" t="s">
        <v>1068</v>
      </c>
      <c r="F45" s="51" t="s">
        <v>148</v>
      </c>
      <c r="G45" s="47" t="s">
        <v>1</v>
      </c>
      <c r="J45" s="52" t="s">
        <v>1069</v>
      </c>
      <c r="K45" s="83" t="s">
        <v>1031</v>
      </c>
      <c r="L45" s="55">
        <v>0.007811574074074074</v>
      </c>
      <c r="M45" s="56"/>
    </row>
    <row r="46" spans="1:13" ht="12" customHeight="1">
      <c r="A46" s="48">
        <v>15</v>
      </c>
      <c r="B46" s="48"/>
      <c r="C46" s="80">
        <v>45</v>
      </c>
      <c r="D46" s="81">
        <v>17</v>
      </c>
      <c r="E46" s="51" t="s">
        <v>976</v>
      </c>
      <c r="F46" s="51" t="s">
        <v>429</v>
      </c>
      <c r="G46" s="47" t="s">
        <v>0</v>
      </c>
      <c r="J46" s="52" t="s">
        <v>977</v>
      </c>
      <c r="K46" s="83" t="s">
        <v>943</v>
      </c>
      <c r="L46" s="55">
        <v>0.007816087962962962</v>
      </c>
      <c r="M46" s="56"/>
    </row>
    <row r="47" spans="1:13" ht="12" customHeight="1">
      <c r="A47" s="48">
        <v>16</v>
      </c>
      <c r="B47" s="48"/>
      <c r="C47" s="80">
        <v>46</v>
      </c>
      <c r="D47" s="81">
        <v>29</v>
      </c>
      <c r="E47" s="51" t="s">
        <v>610</v>
      </c>
      <c r="F47" s="51" t="s">
        <v>1002</v>
      </c>
      <c r="G47" s="47" t="s">
        <v>0</v>
      </c>
      <c r="J47" s="52" t="s">
        <v>1003</v>
      </c>
      <c r="K47" s="83" t="s">
        <v>980</v>
      </c>
      <c r="L47" s="55">
        <v>0.007821875</v>
      </c>
      <c r="M47" s="56"/>
    </row>
    <row r="48" spans="1:13" ht="12" customHeight="1">
      <c r="A48" s="48">
        <v>17</v>
      </c>
      <c r="B48" s="48"/>
      <c r="C48" s="80">
        <v>47</v>
      </c>
      <c r="D48" s="81">
        <v>81</v>
      </c>
      <c r="E48" s="51" t="s">
        <v>1121</v>
      </c>
      <c r="F48" s="51" t="s">
        <v>1122</v>
      </c>
      <c r="G48" s="47" t="s">
        <v>0</v>
      </c>
      <c r="J48" s="52" t="s">
        <v>1123</v>
      </c>
      <c r="K48" s="83" t="s">
        <v>1079</v>
      </c>
      <c r="L48" s="55">
        <v>0.007834375</v>
      </c>
      <c r="M48" s="56"/>
    </row>
    <row r="49" spans="1:12" ht="12" customHeight="1">
      <c r="A49" s="48"/>
      <c r="B49" s="48">
        <v>31</v>
      </c>
      <c r="C49" s="80">
        <v>48</v>
      </c>
      <c r="D49" s="81">
        <v>86</v>
      </c>
      <c r="E49" s="51" t="s">
        <v>1130</v>
      </c>
      <c r="F49" s="51" t="s">
        <v>1131</v>
      </c>
      <c r="G49" s="47" t="s">
        <v>1</v>
      </c>
      <c r="J49" s="52" t="s">
        <v>1107</v>
      </c>
      <c r="K49" s="83" t="s">
        <v>1079</v>
      </c>
      <c r="L49" s="55">
        <v>0.00783761574074074</v>
      </c>
    </row>
    <row r="50" spans="1:13" ht="12" customHeight="1">
      <c r="A50" s="48">
        <v>18</v>
      </c>
      <c r="B50" s="48"/>
      <c r="C50" s="80">
        <v>49</v>
      </c>
      <c r="D50" s="81">
        <v>31</v>
      </c>
      <c r="E50" s="51" t="s">
        <v>1006</v>
      </c>
      <c r="F50" s="51" t="s">
        <v>108</v>
      </c>
      <c r="G50" s="47" t="s">
        <v>0</v>
      </c>
      <c r="J50" s="52" t="s">
        <v>1007</v>
      </c>
      <c r="K50" s="83" t="s">
        <v>980</v>
      </c>
      <c r="L50" s="55">
        <v>0.00796701388888889</v>
      </c>
      <c r="M50" s="56"/>
    </row>
    <row r="51" spans="1:13" ht="12" customHeight="1">
      <c r="A51" s="48">
        <v>19</v>
      </c>
      <c r="B51" s="48"/>
      <c r="C51" s="80">
        <v>50</v>
      </c>
      <c r="D51" s="81">
        <v>26</v>
      </c>
      <c r="E51" s="51" t="s">
        <v>995</v>
      </c>
      <c r="F51" s="51" t="s">
        <v>574</v>
      </c>
      <c r="G51" s="47" t="s">
        <v>0</v>
      </c>
      <c r="J51" s="52" t="s">
        <v>996</v>
      </c>
      <c r="K51" s="83" t="s">
        <v>980</v>
      </c>
      <c r="L51" s="55">
        <v>0.008162615740740741</v>
      </c>
      <c r="M51" s="56"/>
    </row>
    <row r="52" spans="1:13" ht="12" customHeight="1">
      <c r="A52" s="48">
        <v>20</v>
      </c>
      <c r="B52" s="48"/>
      <c r="C52" s="80">
        <v>51</v>
      </c>
      <c r="D52" s="81">
        <v>35</v>
      </c>
      <c r="E52" s="51" t="s">
        <v>1015</v>
      </c>
      <c r="F52" s="51" t="s">
        <v>672</v>
      </c>
      <c r="G52" s="47" t="s">
        <v>0</v>
      </c>
      <c r="J52" s="52" t="s">
        <v>1016</v>
      </c>
      <c r="K52" s="83" t="s">
        <v>980</v>
      </c>
      <c r="L52" s="55">
        <v>0.008183564814814815</v>
      </c>
      <c r="M52" s="56"/>
    </row>
    <row r="53" spans="1:12" ht="12" customHeight="1">
      <c r="A53" s="48"/>
      <c r="B53" s="48">
        <v>32</v>
      </c>
      <c r="C53" s="80">
        <v>52</v>
      </c>
      <c r="D53" s="81">
        <v>56</v>
      </c>
      <c r="E53" s="51" t="s">
        <v>1065</v>
      </c>
      <c r="F53" s="51" t="s">
        <v>1066</v>
      </c>
      <c r="G53" s="47" t="s">
        <v>1</v>
      </c>
      <c r="J53" s="52" t="s">
        <v>1067</v>
      </c>
      <c r="K53" s="83" t="s">
        <v>1031</v>
      </c>
      <c r="L53" s="55">
        <v>0.008188773148148148</v>
      </c>
    </row>
    <row r="54" spans="1:13" ht="12" customHeight="1">
      <c r="A54" s="48">
        <v>21</v>
      </c>
      <c r="B54" s="48"/>
      <c r="C54" s="84">
        <v>53</v>
      </c>
      <c r="D54" s="81">
        <v>70</v>
      </c>
      <c r="E54" s="47" t="s">
        <v>1098</v>
      </c>
      <c r="F54" s="47" t="s">
        <v>1099</v>
      </c>
      <c r="G54" s="47" t="s">
        <v>0</v>
      </c>
      <c r="J54" s="52" t="s">
        <v>1100</v>
      </c>
      <c r="K54" s="74" t="s">
        <v>1079</v>
      </c>
      <c r="L54" s="85">
        <v>0.008371527777777778</v>
      </c>
      <c r="M54" s="56"/>
    </row>
    <row r="55" spans="1:13" ht="12" customHeight="1">
      <c r="A55" s="48"/>
      <c r="B55" s="48">
        <v>33</v>
      </c>
      <c r="C55" s="80">
        <v>54</v>
      </c>
      <c r="D55" s="81">
        <v>30</v>
      </c>
      <c r="E55" s="51" t="s">
        <v>1004</v>
      </c>
      <c r="F55" s="51" t="s">
        <v>63</v>
      </c>
      <c r="G55" s="47" t="s">
        <v>1</v>
      </c>
      <c r="H55" s="63" t="s">
        <v>17</v>
      </c>
      <c r="I55" s="82" t="s">
        <v>125</v>
      </c>
      <c r="J55" s="52" t="s">
        <v>1005</v>
      </c>
      <c r="K55" s="83" t="s">
        <v>980</v>
      </c>
      <c r="L55" s="55">
        <v>0.00837650462962963</v>
      </c>
      <c r="M55" s="56"/>
    </row>
    <row r="56" spans="1:13" ht="12" customHeight="1">
      <c r="A56" s="48">
        <v>22</v>
      </c>
      <c r="B56" s="48"/>
      <c r="C56" s="80">
        <v>55</v>
      </c>
      <c r="D56" s="81">
        <v>42</v>
      </c>
      <c r="E56" s="51" t="s">
        <v>1029</v>
      </c>
      <c r="F56" s="51" t="s">
        <v>1030</v>
      </c>
      <c r="G56" s="47" t="s">
        <v>0</v>
      </c>
      <c r="J56" s="52" t="s">
        <v>770</v>
      </c>
      <c r="K56" s="83" t="s">
        <v>1031</v>
      </c>
      <c r="L56" s="55">
        <v>0.008433217592592593</v>
      </c>
      <c r="M56" s="56"/>
    </row>
    <row r="57" spans="1:12" ht="12" customHeight="1">
      <c r="A57" s="48">
        <v>23</v>
      </c>
      <c r="B57" s="48"/>
      <c r="C57" s="80">
        <v>56</v>
      </c>
      <c r="D57" s="81">
        <v>58</v>
      </c>
      <c r="E57" s="51" t="s">
        <v>1070</v>
      </c>
      <c r="F57" s="51" t="s">
        <v>1071</v>
      </c>
      <c r="G57" s="47" t="s">
        <v>0</v>
      </c>
      <c r="J57" s="52" t="s">
        <v>1072</v>
      </c>
      <c r="K57" s="83" t="s">
        <v>1031</v>
      </c>
      <c r="L57" s="55">
        <v>0.008543171296296297</v>
      </c>
    </row>
    <row r="58" spans="1:12" ht="12" customHeight="1">
      <c r="A58" s="48">
        <v>24</v>
      </c>
      <c r="B58" s="48"/>
      <c r="C58" s="80">
        <v>57</v>
      </c>
      <c r="D58" s="81">
        <v>10</v>
      </c>
      <c r="E58" s="51" t="s">
        <v>963</v>
      </c>
      <c r="F58" s="51" t="s">
        <v>547</v>
      </c>
      <c r="G58" s="47" t="s">
        <v>0</v>
      </c>
      <c r="J58" s="52" t="s">
        <v>964</v>
      </c>
      <c r="K58" s="83" t="s">
        <v>943</v>
      </c>
      <c r="L58" s="55">
        <v>0.008548726851851852</v>
      </c>
    </row>
    <row r="59" spans="1:13" ht="12" customHeight="1">
      <c r="A59" s="48">
        <v>25</v>
      </c>
      <c r="B59" s="48"/>
      <c r="C59" s="80">
        <v>58</v>
      </c>
      <c r="D59" s="81">
        <v>55</v>
      </c>
      <c r="E59" s="51" t="s">
        <v>1062</v>
      </c>
      <c r="F59" s="51" t="s">
        <v>1063</v>
      </c>
      <c r="G59" s="47" t="s">
        <v>0</v>
      </c>
      <c r="J59" s="52" t="s">
        <v>1064</v>
      </c>
      <c r="K59" s="83" t="s">
        <v>1031</v>
      </c>
      <c r="L59" s="55">
        <v>0.008608912037037038</v>
      </c>
      <c r="M59" s="56"/>
    </row>
    <row r="60" spans="1:13" ht="12" customHeight="1">
      <c r="A60" s="48">
        <v>26</v>
      </c>
      <c r="B60" s="48"/>
      <c r="C60" s="80">
        <v>59</v>
      </c>
      <c r="D60" s="81">
        <v>80</v>
      </c>
      <c r="E60" s="51" t="s">
        <v>1118</v>
      </c>
      <c r="F60" s="51" t="s">
        <v>1119</v>
      </c>
      <c r="G60" s="47" t="s">
        <v>0</v>
      </c>
      <c r="J60" s="52" t="s">
        <v>1120</v>
      </c>
      <c r="K60" s="83" t="s">
        <v>1079</v>
      </c>
      <c r="L60" s="55">
        <v>0.008659606481481482</v>
      </c>
      <c r="M60" s="56"/>
    </row>
    <row r="61" spans="1:13" ht="12" customHeight="1">
      <c r="A61" s="48"/>
      <c r="B61" s="48">
        <v>34</v>
      </c>
      <c r="C61" s="80">
        <v>60</v>
      </c>
      <c r="D61" s="81">
        <v>25</v>
      </c>
      <c r="E61" s="51" t="s">
        <v>993</v>
      </c>
      <c r="F61" s="51" t="s">
        <v>699</v>
      </c>
      <c r="G61" s="47" t="s">
        <v>1</v>
      </c>
      <c r="J61" s="52" t="s">
        <v>994</v>
      </c>
      <c r="K61" s="83" t="s">
        <v>980</v>
      </c>
      <c r="L61" s="55">
        <v>0.008674421296296296</v>
      </c>
      <c r="M61" s="56"/>
    </row>
    <row r="62" spans="1:14" ht="12" customHeight="1">
      <c r="A62" s="48">
        <v>27</v>
      </c>
      <c r="B62" s="48"/>
      <c r="C62" s="80">
        <v>61</v>
      </c>
      <c r="D62" s="81">
        <v>14</v>
      </c>
      <c r="E62" s="51" t="s">
        <v>970</v>
      </c>
      <c r="F62" s="51" t="s">
        <v>39</v>
      </c>
      <c r="G62" s="47" t="s">
        <v>0</v>
      </c>
      <c r="J62" s="52" t="s">
        <v>971</v>
      </c>
      <c r="K62" s="83" t="s">
        <v>943</v>
      </c>
      <c r="L62" s="55">
        <v>0.008680439814814814</v>
      </c>
      <c r="M62" s="56"/>
      <c r="N62" s="51"/>
    </row>
    <row r="63" spans="1:13" ht="12" customHeight="1">
      <c r="A63" s="48"/>
      <c r="B63" s="48">
        <v>35</v>
      </c>
      <c r="C63" s="80">
        <v>62</v>
      </c>
      <c r="D63" s="81">
        <v>84</v>
      </c>
      <c r="E63" s="51" t="s">
        <v>752</v>
      </c>
      <c r="F63" s="51" t="s">
        <v>1128</v>
      </c>
      <c r="G63" s="47" t="s">
        <v>1</v>
      </c>
      <c r="J63" s="52" t="s">
        <v>1129</v>
      </c>
      <c r="K63" s="83" t="s">
        <v>1079</v>
      </c>
      <c r="L63" s="55">
        <v>0.008758912037037036</v>
      </c>
      <c r="M63" s="56"/>
    </row>
    <row r="64" spans="1:13" ht="12" customHeight="1">
      <c r="A64" s="48">
        <v>28</v>
      </c>
      <c r="B64" s="48"/>
      <c r="C64" s="80">
        <v>63</v>
      </c>
      <c r="D64" s="81">
        <v>63</v>
      </c>
      <c r="E64" s="51" t="s">
        <v>1081</v>
      </c>
      <c r="F64" s="51" t="s">
        <v>89</v>
      </c>
      <c r="G64" s="47" t="s">
        <v>0</v>
      </c>
      <c r="J64" s="52" t="s">
        <v>1082</v>
      </c>
      <c r="K64" s="83" t="s">
        <v>1079</v>
      </c>
      <c r="L64" s="55">
        <v>0.008768287037037038</v>
      </c>
      <c r="M64" s="56"/>
    </row>
    <row r="65" spans="1:13" ht="12" customHeight="1">
      <c r="A65" s="48">
        <v>29</v>
      </c>
      <c r="B65" s="48"/>
      <c r="C65" s="80">
        <v>64</v>
      </c>
      <c r="D65" s="81">
        <v>49</v>
      </c>
      <c r="E65" s="51" t="s">
        <v>1046</v>
      </c>
      <c r="F65" s="51" t="s">
        <v>1047</v>
      </c>
      <c r="G65" s="47" t="s">
        <v>0</v>
      </c>
      <c r="J65" s="52" t="s">
        <v>1048</v>
      </c>
      <c r="K65" s="83" t="s">
        <v>1031</v>
      </c>
      <c r="L65" s="55">
        <v>0.008786574074074073</v>
      </c>
      <c r="M65" s="56"/>
    </row>
    <row r="66" spans="1:13" ht="12" customHeight="1">
      <c r="A66" s="48"/>
      <c r="B66" s="48">
        <v>36</v>
      </c>
      <c r="C66" s="80">
        <v>65</v>
      </c>
      <c r="D66" s="81">
        <v>6</v>
      </c>
      <c r="E66" s="51" t="s">
        <v>951</v>
      </c>
      <c r="F66" s="51" t="s">
        <v>952</v>
      </c>
      <c r="G66" s="47" t="s">
        <v>1</v>
      </c>
      <c r="J66" s="52" t="s">
        <v>953</v>
      </c>
      <c r="K66" s="83" t="s">
        <v>943</v>
      </c>
      <c r="L66" s="55">
        <v>0.008859143518518518</v>
      </c>
      <c r="M66" s="56"/>
    </row>
    <row r="67" spans="1:13" ht="12" customHeight="1">
      <c r="A67" s="48"/>
      <c r="B67" s="48">
        <v>37</v>
      </c>
      <c r="C67" s="80">
        <v>66</v>
      </c>
      <c r="D67" s="81">
        <v>12</v>
      </c>
      <c r="E67" s="51" t="s">
        <v>921</v>
      </c>
      <c r="F67" s="51" t="s">
        <v>966</v>
      </c>
      <c r="G67" s="47" t="s">
        <v>1</v>
      </c>
      <c r="J67" s="52" t="s">
        <v>967</v>
      </c>
      <c r="K67" s="83" t="s">
        <v>943</v>
      </c>
      <c r="L67" s="55">
        <v>0.008883217592592592</v>
      </c>
      <c r="M67" s="56"/>
    </row>
    <row r="68" spans="1:13" ht="12" customHeight="1">
      <c r="A68" s="48"/>
      <c r="B68" s="48">
        <v>38</v>
      </c>
      <c r="C68" s="80">
        <v>67</v>
      </c>
      <c r="D68" s="81">
        <v>21</v>
      </c>
      <c r="E68" s="51" t="s">
        <v>984</v>
      </c>
      <c r="F68" s="51" t="s">
        <v>784</v>
      </c>
      <c r="G68" s="47" t="s">
        <v>1</v>
      </c>
      <c r="J68" s="52" t="s">
        <v>977</v>
      </c>
      <c r="K68" s="83" t="s">
        <v>980</v>
      </c>
      <c r="L68" s="55">
        <v>0.0088875</v>
      </c>
      <c r="M68" s="56"/>
    </row>
    <row r="69" spans="1:13" ht="12" customHeight="1">
      <c r="A69" s="48">
        <v>30</v>
      </c>
      <c r="B69" s="48"/>
      <c r="C69" s="80">
        <v>68</v>
      </c>
      <c r="D69" s="81">
        <v>4</v>
      </c>
      <c r="E69" s="51" t="s">
        <v>946</v>
      </c>
      <c r="F69" s="51" t="s">
        <v>947</v>
      </c>
      <c r="G69" s="47" t="s">
        <v>0</v>
      </c>
      <c r="J69" s="52" t="s">
        <v>948</v>
      </c>
      <c r="K69" s="83" t="s">
        <v>943</v>
      </c>
      <c r="L69" s="55">
        <v>0.00892199074074074</v>
      </c>
      <c r="M69" s="56"/>
    </row>
    <row r="70" spans="1:13" ht="12" customHeight="1">
      <c r="A70" s="48"/>
      <c r="B70" s="48">
        <v>39</v>
      </c>
      <c r="C70" s="80">
        <v>69</v>
      </c>
      <c r="D70" s="81">
        <v>3</v>
      </c>
      <c r="E70" s="51" t="s">
        <v>232</v>
      </c>
      <c r="F70" s="51" t="s">
        <v>812</v>
      </c>
      <c r="G70" s="47" t="s">
        <v>1</v>
      </c>
      <c r="J70" s="52" t="s">
        <v>945</v>
      </c>
      <c r="K70" s="83" t="s">
        <v>943</v>
      </c>
      <c r="L70" s="55">
        <v>0.00910486111111111</v>
      </c>
      <c r="M70" s="56"/>
    </row>
    <row r="71" spans="1:13" ht="12" customHeight="1">
      <c r="A71" s="48"/>
      <c r="B71" s="48">
        <v>40</v>
      </c>
      <c r="C71" s="80">
        <v>70</v>
      </c>
      <c r="D71" s="81">
        <v>52</v>
      </c>
      <c r="E71" s="51" t="s">
        <v>1054</v>
      </c>
      <c r="F71" s="51" t="s">
        <v>131</v>
      </c>
      <c r="G71" s="47" t="s">
        <v>1</v>
      </c>
      <c r="J71" s="52" t="s">
        <v>1055</v>
      </c>
      <c r="K71" s="83" t="s">
        <v>1031</v>
      </c>
      <c r="L71" s="55">
        <v>0.00920775462962963</v>
      </c>
      <c r="M71" s="56"/>
    </row>
    <row r="72" spans="1:13" ht="12" customHeight="1">
      <c r="A72" s="48"/>
      <c r="B72" s="48">
        <v>41</v>
      </c>
      <c r="C72" s="80">
        <v>71</v>
      </c>
      <c r="D72" s="81">
        <v>45</v>
      </c>
      <c r="E72" s="51" t="s">
        <v>1036</v>
      </c>
      <c r="F72" s="51" t="s">
        <v>1037</v>
      </c>
      <c r="G72" s="47" t="s">
        <v>1</v>
      </c>
      <c r="J72" s="52" t="s">
        <v>1038</v>
      </c>
      <c r="K72" s="83" t="s">
        <v>1031</v>
      </c>
      <c r="L72" s="55">
        <v>0.00996400462962963</v>
      </c>
      <c r="M72" s="56"/>
    </row>
    <row r="73" spans="1:13" ht="12" customHeight="1">
      <c r="A73" s="48"/>
      <c r="B73" s="48">
        <v>42</v>
      </c>
      <c r="C73" s="80">
        <v>72</v>
      </c>
      <c r="D73" s="81">
        <v>5</v>
      </c>
      <c r="E73" s="51" t="s">
        <v>949</v>
      </c>
      <c r="F73" s="51" t="s">
        <v>471</v>
      </c>
      <c r="G73" s="47" t="s">
        <v>1</v>
      </c>
      <c r="J73" s="52" t="s">
        <v>950</v>
      </c>
      <c r="K73" s="83" t="s">
        <v>943</v>
      </c>
      <c r="L73" s="55">
        <v>0.009981828703703703</v>
      </c>
      <c r="M73" s="56"/>
    </row>
    <row r="74" spans="1:13" ht="12" customHeight="1">
      <c r="A74" s="48"/>
      <c r="B74" s="48">
        <v>43</v>
      </c>
      <c r="C74" s="80">
        <v>73</v>
      </c>
      <c r="D74" s="89">
        <v>15</v>
      </c>
      <c r="E74" s="51" t="s">
        <v>972</v>
      </c>
      <c r="F74" s="51" t="s">
        <v>187</v>
      </c>
      <c r="G74" s="51" t="s">
        <v>1</v>
      </c>
      <c r="H74" s="70" t="s">
        <v>33</v>
      </c>
      <c r="I74" s="90"/>
      <c r="J74" s="57" t="s">
        <v>973</v>
      </c>
      <c r="K74" s="83" t="s">
        <v>943</v>
      </c>
      <c r="L74" s="55">
        <v>0.012357407407407407</v>
      </c>
      <c r="M74" s="56"/>
    </row>
    <row r="75" spans="1:13" ht="12" customHeight="1">
      <c r="A75" s="48">
        <v>31</v>
      </c>
      <c r="B75" s="48"/>
      <c r="C75" s="80">
        <v>74</v>
      </c>
      <c r="D75" s="69">
        <v>60</v>
      </c>
      <c r="E75" s="51" t="s">
        <v>1074</v>
      </c>
      <c r="F75" s="51" t="s">
        <v>1075</v>
      </c>
      <c r="G75" s="47" t="s">
        <v>0</v>
      </c>
      <c r="H75" s="63" t="s">
        <v>33</v>
      </c>
      <c r="J75" s="52" t="s">
        <v>1076</v>
      </c>
      <c r="K75" s="83" t="s">
        <v>1031</v>
      </c>
      <c r="L75" s="55">
        <v>0.012361342592592592</v>
      </c>
      <c r="M75" s="56"/>
    </row>
    <row r="76" spans="1:13" ht="9.75">
      <c r="A76" s="48"/>
      <c r="B76" s="48"/>
      <c r="C76" s="80"/>
      <c r="D76" s="81">
        <v>16</v>
      </c>
      <c r="E76" s="51" t="s">
        <v>974</v>
      </c>
      <c r="F76" s="51" t="s">
        <v>449</v>
      </c>
      <c r="G76" s="47" t="s">
        <v>0</v>
      </c>
      <c r="J76" s="52" t="s">
        <v>975</v>
      </c>
      <c r="K76" s="83" t="s">
        <v>943</v>
      </c>
      <c r="L76" s="88" t="s">
        <v>489</v>
      </c>
      <c r="M76" s="56"/>
    </row>
    <row r="77" spans="1:13" ht="12" customHeight="1">
      <c r="A77" s="48"/>
      <c r="B77" s="48"/>
      <c r="C77" s="80"/>
      <c r="D77" s="81">
        <v>1</v>
      </c>
      <c r="E77" s="47" t="s">
        <v>940</v>
      </c>
      <c r="F77" s="47" t="s">
        <v>941</v>
      </c>
      <c r="G77" s="47" t="s">
        <v>0</v>
      </c>
      <c r="J77" s="52" t="s">
        <v>942</v>
      </c>
      <c r="K77" s="74" t="s">
        <v>943</v>
      </c>
      <c r="L77" s="85" t="s">
        <v>146</v>
      </c>
      <c r="M77" s="56"/>
    </row>
    <row r="78" spans="1:19" ht="12" customHeight="1">
      <c r="A78" s="48"/>
      <c r="B78" s="48"/>
      <c r="C78" s="84"/>
      <c r="D78" s="81">
        <v>11</v>
      </c>
      <c r="E78" s="51" t="s">
        <v>409</v>
      </c>
      <c r="F78" s="51" t="s">
        <v>449</v>
      </c>
      <c r="G78" s="47" t="s">
        <v>0</v>
      </c>
      <c r="J78" s="52" t="s">
        <v>965</v>
      </c>
      <c r="K78" s="83" t="s">
        <v>943</v>
      </c>
      <c r="L78" s="55" t="s">
        <v>447</v>
      </c>
      <c r="M78" s="56"/>
      <c r="S78" s="91"/>
    </row>
    <row r="79" spans="1:13" ht="9.75">
      <c r="A79" s="48"/>
      <c r="B79" s="48"/>
      <c r="C79" s="80"/>
      <c r="D79" s="81">
        <v>43</v>
      </c>
      <c r="E79" s="47" t="s">
        <v>709</v>
      </c>
      <c r="F79" s="47" t="s">
        <v>1032</v>
      </c>
      <c r="G79" s="47" t="s">
        <v>1</v>
      </c>
      <c r="J79" s="52" t="s">
        <v>1033</v>
      </c>
      <c r="K79" s="74" t="s">
        <v>1031</v>
      </c>
      <c r="L79" s="85" t="s">
        <v>639</v>
      </c>
      <c r="M79" s="56"/>
    </row>
    <row r="80" spans="1:13" ht="12.75" customHeight="1">
      <c r="A80" s="48"/>
      <c r="B80" s="48"/>
      <c r="C80" s="80"/>
      <c r="D80" s="81">
        <v>44</v>
      </c>
      <c r="E80" s="51" t="s">
        <v>1034</v>
      </c>
      <c r="F80" s="51" t="s">
        <v>1035</v>
      </c>
      <c r="G80" s="47" t="s">
        <v>0</v>
      </c>
      <c r="J80" s="52" t="s">
        <v>1007</v>
      </c>
      <c r="K80" s="83" t="s">
        <v>1031</v>
      </c>
      <c r="L80" s="55" t="s">
        <v>228</v>
      </c>
      <c r="M80" s="56"/>
    </row>
    <row r="81" spans="1:13" ht="9.75">
      <c r="A81" s="48"/>
      <c r="B81" s="48"/>
      <c r="C81" s="80"/>
      <c r="D81" s="69">
        <v>51</v>
      </c>
      <c r="E81" s="51" t="s">
        <v>1051</v>
      </c>
      <c r="F81" s="51" t="s">
        <v>207</v>
      </c>
      <c r="G81" s="47" t="s">
        <v>0</v>
      </c>
      <c r="J81" s="52" t="s">
        <v>1052</v>
      </c>
      <c r="K81" s="83" t="s">
        <v>1031</v>
      </c>
      <c r="L81" s="55" t="s">
        <v>1053</v>
      </c>
      <c r="M81" s="56"/>
    </row>
    <row r="82" spans="1:13" ht="9.75">
      <c r="A82" s="48"/>
      <c r="B82" s="48"/>
      <c r="C82" s="80"/>
      <c r="D82" s="81">
        <v>53</v>
      </c>
      <c r="E82" s="51" t="s">
        <v>1056</v>
      </c>
      <c r="F82" s="51" t="s">
        <v>1057</v>
      </c>
      <c r="G82" s="47" t="s">
        <v>1</v>
      </c>
      <c r="J82" s="52" t="s">
        <v>1058</v>
      </c>
      <c r="K82" s="83" t="s">
        <v>1031</v>
      </c>
      <c r="L82" s="55" t="s">
        <v>1059</v>
      </c>
      <c r="M82" s="56"/>
    </row>
    <row r="83" spans="1:13" ht="9.75">
      <c r="A83" s="48"/>
      <c r="B83" s="48"/>
      <c r="C83" s="80"/>
      <c r="D83" s="81">
        <v>54</v>
      </c>
      <c r="E83" s="51" t="s">
        <v>344</v>
      </c>
      <c r="F83" s="51" t="s">
        <v>1060</v>
      </c>
      <c r="G83" s="47" t="s">
        <v>0</v>
      </c>
      <c r="J83" s="52" t="s">
        <v>1061</v>
      </c>
      <c r="K83" s="83" t="s">
        <v>1031</v>
      </c>
      <c r="L83" s="55" t="s">
        <v>639</v>
      </c>
      <c r="M83" s="56"/>
    </row>
    <row r="84" spans="1:13" ht="9.75">
      <c r="A84" s="48"/>
      <c r="B84" s="48"/>
      <c r="C84" s="80"/>
      <c r="D84" s="89">
        <v>64</v>
      </c>
      <c r="E84" s="51" t="s">
        <v>1083</v>
      </c>
      <c r="F84" s="51" t="s">
        <v>1084</v>
      </c>
      <c r="G84" s="51" t="s">
        <v>0</v>
      </c>
      <c r="H84" s="70"/>
      <c r="I84" s="90"/>
      <c r="J84" s="57" t="s">
        <v>1085</v>
      </c>
      <c r="K84" s="83" t="s">
        <v>1079</v>
      </c>
      <c r="L84" s="55" t="s">
        <v>217</v>
      </c>
      <c r="M84" s="56"/>
    </row>
    <row r="85" spans="1:13" ht="9.75">
      <c r="A85" s="48"/>
      <c r="B85" s="48"/>
      <c r="C85" s="80"/>
      <c r="D85" s="81">
        <v>77</v>
      </c>
      <c r="E85" s="51" t="s">
        <v>1112</v>
      </c>
      <c r="F85" s="51" t="s">
        <v>1113</v>
      </c>
      <c r="G85" s="47" t="s">
        <v>0</v>
      </c>
      <c r="J85" s="52" t="s">
        <v>1114</v>
      </c>
      <c r="K85" s="83" t="s">
        <v>1079</v>
      </c>
      <c r="L85" s="55" t="s">
        <v>562</v>
      </c>
      <c r="M85" s="56"/>
    </row>
    <row r="86" spans="1:13" ht="9.75">
      <c r="A86" s="48"/>
      <c r="B86" s="48"/>
      <c r="C86" s="80"/>
      <c r="D86" s="81">
        <v>78</v>
      </c>
      <c r="E86" s="51" t="s">
        <v>1115</v>
      </c>
      <c r="F86" s="51" t="s">
        <v>1116</v>
      </c>
      <c r="G86" s="47" t="s">
        <v>1</v>
      </c>
      <c r="J86" s="52">
        <v>0</v>
      </c>
      <c r="K86" s="83" t="s">
        <v>1079</v>
      </c>
      <c r="L86" s="55" t="s">
        <v>447</v>
      </c>
      <c r="M86" s="56"/>
    </row>
    <row r="87" spans="1:13" ht="9.75">
      <c r="A87" s="48"/>
      <c r="B87" s="48"/>
      <c r="C87" s="80"/>
      <c r="D87" s="81">
        <v>83</v>
      </c>
      <c r="E87" s="47" t="s">
        <v>1126</v>
      </c>
      <c r="F87" s="47" t="s">
        <v>181</v>
      </c>
      <c r="G87" s="47" t="s">
        <v>1</v>
      </c>
      <c r="H87" s="63" t="s">
        <v>17</v>
      </c>
      <c r="I87" s="82" t="s">
        <v>23</v>
      </c>
      <c r="J87" s="52" t="s">
        <v>1127</v>
      </c>
      <c r="K87" s="74" t="s">
        <v>1079</v>
      </c>
      <c r="L87" s="85" t="s">
        <v>562</v>
      </c>
      <c r="M87" s="56"/>
    </row>
    <row r="88" spans="1:13" ht="9.75">
      <c r="A88" s="48"/>
      <c r="B88" s="48"/>
      <c r="C88" s="84"/>
      <c r="D88" s="81">
        <v>87</v>
      </c>
      <c r="E88" s="51" t="s">
        <v>493</v>
      </c>
      <c r="F88" s="51" t="s">
        <v>1132</v>
      </c>
      <c r="G88" s="47" t="s">
        <v>0</v>
      </c>
      <c r="J88" s="52" t="s">
        <v>1133</v>
      </c>
      <c r="K88" s="83" t="s">
        <v>1079</v>
      </c>
      <c r="L88" s="55" t="s">
        <v>447</v>
      </c>
      <c r="M88" s="56"/>
    </row>
  </sheetData>
  <sheetProtection/>
  <printOptions gridLines="1"/>
  <pageMargins left="0.5511811023622047" right="0.7874015748031497" top="0.8267716535433072" bottom="0.7874015748031497" header="0.3937007874015748" footer="0.5118110236220472"/>
  <pageSetup horizontalDpi="180" verticalDpi="18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1" sqref="P21"/>
    </sheetView>
  </sheetViews>
  <sheetFormatPr defaultColWidth="11.57421875" defaultRowHeight="15"/>
  <cols>
    <col min="1" max="2" width="4.421875" style="74" customWidth="1"/>
    <col min="3" max="3" width="6.421875" style="92" customWidth="1"/>
    <col min="4" max="4" width="5.8515625" style="81" customWidth="1"/>
    <col min="5" max="5" width="16.00390625" style="47" customWidth="1"/>
    <col min="6" max="6" width="12.140625" style="47" customWidth="1"/>
    <col min="7" max="7" width="3.00390625" style="47" customWidth="1"/>
    <col min="8" max="8" width="5.00390625" style="63" customWidth="1"/>
    <col min="9" max="9" width="3.421875" style="82" customWidth="1"/>
    <col min="10" max="10" width="10.7109375" style="52" customWidth="1"/>
    <col min="11" max="11" width="5.421875" style="74" customWidth="1"/>
    <col min="12" max="12" width="9.421875" style="85" customWidth="1"/>
    <col min="13" max="13" width="3.00390625" style="73" customWidth="1"/>
    <col min="14" max="14" width="11.421875" style="47" customWidth="1"/>
    <col min="15" max="15" width="7.00390625" style="47" customWidth="1"/>
    <col min="16" max="18" width="11.421875" style="47" customWidth="1"/>
    <col min="19" max="19" width="6.421875" style="86" customWidth="1"/>
    <col min="20" max="16384" width="11.421875" style="47" customWidth="1"/>
  </cols>
  <sheetData>
    <row r="1" spans="1:13" ht="12" customHeight="1">
      <c r="A1" s="75" t="s">
        <v>0</v>
      </c>
      <c r="B1" s="75" t="s">
        <v>1</v>
      </c>
      <c r="C1" s="76" t="s">
        <v>2</v>
      </c>
      <c r="D1" s="40" t="s">
        <v>3</v>
      </c>
      <c r="E1" s="39" t="s">
        <v>4</v>
      </c>
      <c r="F1" s="39" t="s">
        <v>5</v>
      </c>
      <c r="G1" s="39" t="s">
        <v>6</v>
      </c>
      <c r="H1" s="40" t="s">
        <v>7</v>
      </c>
      <c r="I1" s="77" t="s">
        <v>8</v>
      </c>
      <c r="J1" s="38" t="s">
        <v>9</v>
      </c>
      <c r="K1" s="38" t="s">
        <v>10</v>
      </c>
      <c r="L1" s="78" t="s">
        <v>11</v>
      </c>
      <c r="M1" s="79"/>
    </row>
    <row r="2" spans="1:13" ht="12" customHeight="1">
      <c r="A2" s="48"/>
      <c r="B2" s="48">
        <v>1</v>
      </c>
      <c r="C2" s="80">
        <v>1</v>
      </c>
      <c r="D2" s="81">
        <v>39</v>
      </c>
      <c r="E2" s="51" t="s">
        <v>804</v>
      </c>
      <c r="F2" s="51" t="s">
        <v>805</v>
      </c>
      <c r="G2" s="47" t="s">
        <v>1</v>
      </c>
      <c r="H2" s="63" t="s">
        <v>17</v>
      </c>
      <c r="I2" s="82" t="s">
        <v>125</v>
      </c>
      <c r="J2" s="52" t="s">
        <v>806</v>
      </c>
      <c r="K2" s="83" t="s">
        <v>771</v>
      </c>
      <c r="L2" s="55">
        <v>0.005602546296296296</v>
      </c>
      <c r="M2" s="56"/>
    </row>
    <row r="3" spans="1:13" ht="12" customHeight="1">
      <c r="A3" s="48">
        <v>1</v>
      </c>
      <c r="B3" s="48"/>
      <c r="C3" s="80">
        <v>2</v>
      </c>
      <c r="D3" s="81">
        <v>35</v>
      </c>
      <c r="E3" s="51" t="s">
        <v>793</v>
      </c>
      <c r="F3" s="51" t="s">
        <v>794</v>
      </c>
      <c r="G3" s="47" t="s">
        <v>0</v>
      </c>
      <c r="H3" s="63" t="s">
        <v>17</v>
      </c>
      <c r="I3" s="82" t="s">
        <v>125</v>
      </c>
      <c r="J3" s="52" t="s">
        <v>795</v>
      </c>
      <c r="K3" s="83" t="s">
        <v>771</v>
      </c>
      <c r="L3" s="55">
        <v>0.005695601851851851</v>
      </c>
      <c r="M3" s="56"/>
    </row>
    <row r="4" spans="1:13" ht="12" customHeight="1">
      <c r="A4" s="182"/>
      <c r="B4" s="182">
        <v>2</v>
      </c>
      <c r="C4" s="188">
        <v>3</v>
      </c>
      <c r="D4" s="189">
        <v>24</v>
      </c>
      <c r="E4" s="186" t="s">
        <v>765</v>
      </c>
      <c r="F4" s="186" t="s">
        <v>766</v>
      </c>
      <c r="G4" s="183" t="s">
        <v>1</v>
      </c>
      <c r="H4" s="187" t="s">
        <v>17</v>
      </c>
      <c r="I4" s="190" t="s">
        <v>60</v>
      </c>
      <c r="J4" s="184" t="s">
        <v>767</v>
      </c>
      <c r="K4" s="191" t="s">
        <v>708</v>
      </c>
      <c r="L4" s="185">
        <v>0.00574224537037037</v>
      </c>
      <c r="M4" s="56"/>
    </row>
    <row r="5" spans="1:13" ht="12" customHeight="1">
      <c r="A5" s="48"/>
      <c r="B5" s="48">
        <v>3</v>
      </c>
      <c r="C5" s="80">
        <v>4</v>
      </c>
      <c r="D5" s="81">
        <v>28</v>
      </c>
      <c r="E5" s="51" t="s">
        <v>777</v>
      </c>
      <c r="F5" s="51" t="s">
        <v>143</v>
      </c>
      <c r="G5" s="47" t="s">
        <v>1</v>
      </c>
      <c r="H5" s="63" t="s">
        <v>17</v>
      </c>
      <c r="I5" s="82" t="s">
        <v>120</v>
      </c>
      <c r="J5" s="52" t="s">
        <v>778</v>
      </c>
      <c r="K5" s="83" t="s">
        <v>771</v>
      </c>
      <c r="L5" s="55">
        <v>0.005905439814814815</v>
      </c>
      <c r="M5" s="56"/>
    </row>
    <row r="6" spans="1:13" ht="12" customHeight="1">
      <c r="A6" s="48"/>
      <c r="B6" s="48">
        <v>4</v>
      </c>
      <c r="C6" s="80">
        <v>5</v>
      </c>
      <c r="D6" s="81">
        <v>16</v>
      </c>
      <c r="E6" s="51" t="s">
        <v>748</v>
      </c>
      <c r="F6" s="51" t="s">
        <v>749</v>
      </c>
      <c r="G6" s="47" t="s">
        <v>1</v>
      </c>
      <c r="H6" s="63" t="s">
        <v>17</v>
      </c>
      <c r="I6" s="82" t="s">
        <v>149</v>
      </c>
      <c r="J6" s="52" t="s">
        <v>750</v>
      </c>
      <c r="K6" s="83" t="s">
        <v>708</v>
      </c>
      <c r="L6" s="55">
        <v>0.0059821759259259255</v>
      </c>
      <c r="M6" s="56"/>
    </row>
    <row r="7" spans="1:13" ht="12" customHeight="1">
      <c r="A7" s="48"/>
      <c r="B7" s="48">
        <v>5</v>
      </c>
      <c r="C7" s="80">
        <v>6</v>
      </c>
      <c r="D7" s="81">
        <v>43</v>
      </c>
      <c r="E7" s="51" t="s">
        <v>816</v>
      </c>
      <c r="F7" s="51" t="s">
        <v>140</v>
      </c>
      <c r="G7" s="47" t="s">
        <v>1</v>
      </c>
      <c r="H7" s="63" t="s">
        <v>17</v>
      </c>
      <c r="I7" s="82" t="s">
        <v>125</v>
      </c>
      <c r="J7" s="52" t="s">
        <v>817</v>
      </c>
      <c r="K7" s="83" t="s">
        <v>771</v>
      </c>
      <c r="L7" s="55">
        <v>0.006039467592592593</v>
      </c>
      <c r="M7" s="56"/>
    </row>
    <row r="8" spans="1:13" ht="12" customHeight="1">
      <c r="A8" s="48"/>
      <c r="B8" s="48">
        <v>6</v>
      </c>
      <c r="C8" s="80">
        <v>7</v>
      </c>
      <c r="D8" s="81">
        <v>48</v>
      </c>
      <c r="E8" s="51" t="s">
        <v>829</v>
      </c>
      <c r="F8" s="51" t="s">
        <v>559</v>
      </c>
      <c r="G8" s="47" t="s">
        <v>1</v>
      </c>
      <c r="J8" s="52" t="s">
        <v>830</v>
      </c>
      <c r="K8" s="83" t="s">
        <v>771</v>
      </c>
      <c r="L8" s="55">
        <v>0.006042361111111112</v>
      </c>
      <c r="M8" s="56"/>
    </row>
    <row r="9" spans="1:13" ht="12" customHeight="1">
      <c r="A9" s="48">
        <v>2</v>
      </c>
      <c r="B9" s="48"/>
      <c r="C9" s="80">
        <v>8</v>
      </c>
      <c r="D9" s="81">
        <v>49</v>
      </c>
      <c r="E9" s="51" t="s">
        <v>831</v>
      </c>
      <c r="F9" s="51" t="s">
        <v>832</v>
      </c>
      <c r="G9" s="47" t="s">
        <v>0</v>
      </c>
      <c r="H9" s="63" t="s">
        <v>17</v>
      </c>
      <c r="I9" s="82" t="s">
        <v>125</v>
      </c>
      <c r="J9" s="52" t="s">
        <v>833</v>
      </c>
      <c r="K9" s="83" t="s">
        <v>771</v>
      </c>
      <c r="L9" s="55">
        <v>0.006045717592592592</v>
      </c>
      <c r="M9" s="56"/>
    </row>
    <row r="10" spans="1:13" ht="12" customHeight="1">
      <c r="A10" s="48">
        <v>3</v>
      </c>
      <c r="B10" s="48"/>
      <c r="C10" s="80">
        <v>9</v>
      </c>
      <c r="D10" s="81">
        <v>45</v>
      </c>
      <c r="E10" s="51" t="s">
        <v>821</v>
      </c>
      <c r="F10" s="51" t="s">
        <v>822</v>
      </c>
      <c r="G10" s="47" t="s">
        <v>0</v>
      </c>
      <c r="H10" s="63" t="s">
        <v>17</v>
      </c>
      <c r="I10" s="82" t="s">
        <v>120</v>
      </c>
      <c r="J10" s="52" t="s">
        <v>823</v>
      </c>
      <c r="K10" s="83" t="s">
        <v>771</v>
      </c>
      <c r="L10" s="55">
        <v>0.006097222222222222</v>
      </c>
      <c r="M10" s="56"/>
    </row>
    <row r="11" spans="1:12" ht="12" customHeight="1">
      <c r="A11" s="48"/>
      <c r="B11" s="48">
        <v>7</v>
      </c>
      <c r="C11" s="80">
        <v>10</v>
      </c>
      <c r="D11" s="81">
        <v>1</v>
      </c>
      <c r="E11" s="51" t="s">
        <v>706</v>
      </c>
      <c r="F11" s="51" t="s">
        <v>648</v>
      </c>
      <c r="G11" s="47" t="s">
        <v>1</v>
      </c>
      <c r="H11" s="63" t="s">
        <v>17</v>
      </c>
      <c r="I11" s="82" t="s">
        <v>23</v>
      </c>
      <c r="J11" s="52" t="s">
        <v>707</v>
      </c>
      <c r="K11" s="83" t="s">
        <v>708</v>
      </c>
      <c r="L11" s="55">
        <v>0.0061585648148148155</v>
      </c>
    </row>
    <row r="12" spans="1:12" ht="12" customHeight="1">
      <c r="A12" s="48"/>
      <c r="B12" s="48">
        <v>8</v>
      </c>
      <c r="C12" s="80">
        <v>11</v>
      </c>
      <c r="D12" s="81">
        <v>30</v>
      </c>
      <c r="E12" s="51" t="s">
        <v>781</v>
      </c>
      <c r="F12" s="51" t="s">
        <v>63</v>
      </c>
      <c r="G12" s="47" t="s">
        <v>1</v>
      </c>
      <c r="H12" s="63" t="s">
        <v>17</v>
      </c>
      <c r="I12" s="82" t="s">
        <v>120</v>
      </c>
      <c r="J12" s="52" t="s">
        <v>782</v>
      </c>
      <c r="K12" s="83" t="s">
        <v>771</v>
      </c>
      <c r="L12" s="55">
        <v>0.006172685185185186</v>
      </c>
    </row>
    <row r="13" spans="1:13" ht="12" customHeight="1">
      <c r="A13" s="48">
        <v>4</v>
      </c>
      <c r="B13" s="48"/>
      <c r="C13" s="84">
        <v>12</v>
      </c>
      <c r="D13" s="81">
        <v>41</v>
      </c>
      <c r="E13" s="47" t="s">
        <v>809</v>
      </c>
      <c r="F13" s="47" t="s">
        <v>92</v>
      </c>
      <c r="G13" s="47" t="s">
        <v>0</v>
      </c>
      <c r="J13" s="52" t="s">
        <v>810</v>
      </c>
      <c r="K13" s="74" t="s">
        <v>771</v>
      </c>
      <c r="L13" s="85">
        <v>0.006188425925925926</v>
      </c>
      <c r="M13" s="56"/>
    </row>
    <row r="14" spans="1:13" ht="12" customHeight="1">
      <c r="A14" s="48"/>
      <c r="B14" s="48">
        <v>9</v>
      </c>
      <c r="C14" s="80">
        <v>13</v>
      </c>
      <c r="D14" s="81">
        <v>40</v>
      </c>
      <c r="E14" s="51" t="s">
        <v>807</v>
      </c>
      <c r="F14" s="51" t="s">
        <v>152</v>
      </c>
      <c r="G14" s="47" t="s">
        <v>1</v>
      </c>
      <c r="H14" s="63" t="s">
        <v>17</v>
      </c>
      <c r="I14" s="82" t="s">
        <v>125</v>
      </c>
      <c r="J14" s="52" t="s">
        <v>808</v>
      </c>
      <c r="K14" s="83" t="s">
        <v>771</v>
      </c>
      <c r="L14" s="55">
        <v>0.006282291666666666</v>
      </c>
      <c r="M14" s="56"/>
    </row>
    <row r="15" spans="1:13" ht="12" customHeight="1">
      <c r="A15" s="48"/>
      <c r="B15" s="48">
        <v>10</v>
      </c>
      <c r="C15" s="80">
        <v>14</v>
      </c>
      <c r="D15" s="81">
        <v>31</v>
      </c>
      <c r="E15" s="51" t="s">
        <v>783</v>
      </c>
      <c r="F15" s="51" t="s">
        <v>784</v>
      </c>
      <c r="G15" s="47" t="s">
        <v>1</v>
      </c>
      <c r="H15" s="63" t="s">
        <v>17</v>
      </c>
      <c r="I15" s="82" t="s">
        <v>163</v>
      </c>
      <c r="J15" s="52" t="s">
        <v>785</v>
      </c>
      <c r="K15" s="83" t="s">
        <v>771</v>
      </c>
      <c r="L15" s="55">
        <v>0.006299999999999999</v>
      </c>
      <c r="M15" s="56"/>
    </row>
    <row r="16" spans="1:13" ht="12" customHeight="1">
      <c r="A16" s="48"/>
      <c r="B16" s="48">
        <v>11</v>
      </c>
      <c r="C16" s="80">
        <v>15</v>
      </c>
      <c r="D16" s="81">
        <v>22</v>
      </c>
      <c r="E16" s="51" t="s">
        <v>760</v>
      </c>
      <c r="F16" s="51" t="s">
        <v>761</v>
      </c>
      <c r="G16" s="47" t="s">
        <v>1</v>
      </c>
      <c r="H16" s="63" t="s">
        <v>17</v>
      </c>
      <c r="I16" s="82" t="s">
        <v>23</v>
      </c>
      <c r="J16" s="52" t="s">
        <v>762</v>
      </c>
      <c r="K16" s="83" t="s">
        <v>708</v>
      </c>
      <c r="L16" s="55">
        <v>0.006310300925925925</v>
      </c>
      <c r="M16" s="56"/>
    </row>
    <row r="17" spans="1:13" ht="12" customHeight="1">
      <c r="A17" s="48"/>
      <c r="B17" s="48">
        <v>12</v>
      </c>
      <c r="C17" s="80">
        <v>16</v>
      </c>
      <c r="D17" s="81">
        <v>18</v>
      </c>
      <c r="E17" s="47" t="s">
        <v>752</v>
      </c>
      <c r="F17" s="47" t="s">
        <v>255</v>
      </c>
      <c r="G17" s="47" t="s">
        <v>1</v>
      </c>
      <c r="J17" s="52" t="s">
        <v>753</v>
      </c>
      <c r="K17" s="74" t="s">
        <v>708</v>
      </c>
      <c r="L17" s="85">
        <v>0.006318055555555556</v>
      </c>
      <c r="M17" s="56"/>
    </row>
    <row r="18" spans="1:13" ht="12" customHeight="1">
      <c r="A18" s="48"/>
      <c r="B18" s="48">
        <v>13</v>
      </c>
      <c r="C18" s="80">
        <v>17</v>
      </c>
      <c r="D18" s="81">
        <v>86</v>
      </c>
      <c r="E18" s="51" t="s">
        <v>917</v>
      </c>
      <c r="F18" s="51" t="s">
        <v>73</v>
      </c>
      <c r="G18" s="47" t="s">
        <v>1</v>
      </c>
      <c r="J18" s="52" t="s">
        <v>918</v>
      </c>
      <c r="K18" s="83" t="s">
        <v>894</v>
      </c>
      <c r="L18" s="55">
        <v>0.006323263888888889</v>
      </c>
      <c r="M18" s="56"/>
    </row>
    <row r="19" spans="1:13" ht="12" customHeight="1">
      <c r="A19" s="48">
        <v>5</v>
      </c>
      <c r="B19" s="48"/>
      <c r="C19" s="80">
        <v>18</v>
      </c>
      <c r="D19" s="81">
        <v>47</v>
      </c>
      <c r="E19" s="51" t="s">
        <v>827</v>
      </c>
      <c r="F19" s="51" t="s">
        <v>190</v>
      </c>
      <c r="G19" s="47" t="s">
        <v>0</v>
      </c>
      <c r="H19" s="63" t="s">
        <v>17</v>
      </c>
      <c r="I19" s="82" t="s">
        <v>120</v>
      </c>
      <c r="J19" s="52" t="s">
        <v>828</v>
      </c>
      <c r="K19" s="83" t="s">
        <v>771</v>
      </c>
      <c r="L19" s="55">
        <v>0.006325578703703704</v>
      </c>
      <c r="M19" s="56"/>
    </row>
    <row r="20" spans="1:13" ht="12" customHeight="1">
      <c r="A20" s="48">
        <v>6</v>
      </c>
      <c r="B20" s="48"/>
      <c r="C20" s="80">
        <v>19</v>
      </c>
      <c r="D20" s="81">
        <v>8</v>
      </c>
      <c r="E20" s="51" t="s">
        <v>727</v>
      </c>
      <c r="F20" s="51" t="s">
        <v>728</v>
      </c>
      <c r="G20" s="47" t="s">
        <v>0</v>
      </c>
      <c r="J20" s="52" t="s">
        <v>729</v>
      </c>
      <c r="K20" s="83" t="s">
        <v>708</v>
      </c>
      <c r="L20" s="55">
        <v>0.0063828703703703695</v>
      </c>
      <c r="M20" s="56"/>
    </row>
    <row r="21" spans="1:13" ht="12" customHeight="1">
      <c r="A21" s="48"/>
      <c r="B21" s="48">
        <v>14</v>
      </c>
      <c r="C21" s="80">
        <v>20</v>
      </c>
      <c r="D21" s="81">
        <v>25</v>
      </c>
      <c r="E21" s="51" t="s">
        <v>768</v>
      </c>
      <c r="F21" s="51" t="s">
        <v>769</v>
      </c>
      <c r="G21" s="47" t="s">
        <v>1</v>
      </c>
      <c r="J21" s="52" t="s">
        <v>770</v>
      </c>
      <c r="K21" s="83" t="s">
        <v>771</v>
      </c>
      <c r="L21" s="55">
        <v>0.006462268518518519</v>
      </c>
      <c r="M21" s="56"/>
    </row>
    <row r="22" spans="1:21" ht="12" customHeight="1">
      <c r="A22" s="48"/>
      <c r="B22" s="48">
        <v>15</v>
      </c>
      <c r="C22" s="80">
        <v>21</v>
      </c>
      <c r="D22" s="81">
        <v>55</v>
      </c>
      <c r="E22" s="51" t="s">
        <v>843</v>
      </c>
      <c r="F22" s="51" t="s">
        <v>187</v>
      </c>
      <c r="G22" s="47" t="s">
        <v>1</v>
      </c>
      <c r="J22" s="52" t="s">
        <v>844</v>
      </c>
      <c r="K22" s="83" t="s">
        <v>836</v>
      </c>
      <c r="L22" s="55">
        <v>0.006468402777777778</v>
      </c>
      <c r="M22" s="56"/>
      <c r="U22" s="86"/>
    </row>
    <row r="23" spans="1:13" ht="12" customHeight="1">
      <c r="A23" s="48">
        <v>7</v>
      </c>
      <c r="B23" s="48"/>
      <c r="C23" s="80">
        <v>22</v>
      </c>
      <c r="D23" s="81">
        <v>85</v>
      </c>
      <c r="E23" s="51" t="s">
        <v>915</v>
      </c>
      <c r="F23" s="51" t="s">
        <v>547</v>
      </c>
      <c r="G23" s="47" t="s">
        <v>0</v>
      </c>
      <c r="J23" s="52" t="s">
        <v>916</v>
      </c>
      <c r="K23" s="83" t="s">
        <v>894</v>
      </c>
      <c r="L23" s="55">
        <v>0.006516087962962962</v>
      </c>
      <c r="M23" s="56"/>
    </row>
    <row r="24" spans="1:13" ht="12" customHeight="1">
      <c r="A24" s="48"/>
      <c r="B24" s="48">
        <v>16</v>
      </c>
      <c r="C24" s="80">
        <v>23</v>
      </c>
      <c r="D24" s="81">
        <v>26</v>
      </c>
      <c r="E24" s="51" t="s">
        <v>772</v>
      </c>
      <c r="F24" s="51" t="s">
        <v>63</v>
      </c>
      <c r="G24" s="47" t="s">
        <v>1</v>
      </c>
      <c r="J24" s="52" t="s">
        <v>773</v>
      </c>
      <c r="K24" s="83" t="s">
        <v>771</v>
      </c>
      <c r="L24" s="55">
        <v>0.006607870370370369</v>
      </c>
      <c r="M24" s="56"/>
    </row>
    <row r="25" spans="1:21" ht="12" customHeight="1">
      <c r="A25" s="48">
        <v>8</v>
      </c>
      <c r="B25" s="48"/>
      <c r="C25" s="80">
        <v>24</v>
      </c>
      <c r="D25" s="81">
        <v>61</v>
      </c>
      <c r="E25" s="51" t="s">
        <v>857</v>
      </c>
      <c r="F25" s="51" t="s">
        <v>858</v>
      </c>
      <c r="G25" s="47" t="s">
        <v>0</v>
      </c>
      <c r="J25" s="52" t="s">
        <v>859</v>
      </c>
      <c r="K25" s="83" t="s">
        <v>836</v>
      </c>
      <c r="L25" s="55">
        <v>0.006668171296296297</v>
      </c>
      <c r="M25" s="56"/>
      <c r="U25" s="86"/>
    </row>
    <row r="26" spans="1:21" ht="12" customHeight="1">
      <c r="A26" s="48"/>
      <c r="B26" s="48">
        <v>17</v>
      </c>
      <c r="C26" s="80">
        <v>25</v>
      </c>
      <c r="D26" s="81">
        <v>83</v>
      </c>
      <c r="E26" s="51" t="s">
        <v>254</v>
      </c>
      <c r="F26" s="51" t="s">
        <v>911</v>
      </c>
      <c r="G26" s="47" t="s">
        <v>1</v>
      </c>
      <c r="J26" s="52" t="s">
        <v>912</v>
      </c>
      <c r="K26" s="83" t="s">
        <v>894</v>
      </c>
      <c r="L26" s="55">
        <v>0.006696874999999999</v>
      </c>
      <c r="M26" s="56"/>
      <c r="U26" s="86"/>
    </row>
    <row r="27" spans="1:21" ht="12" customHeight="1">
      <c r="A27" s="48"/>
      <c r="B27" s="48">
        <v>18</v>
      </c>
      <c r="C27" s="80">
        <v>26</v>
      </c>
      <c r="D27" s="81">
        <v>44</v>
      </c>
      <c r="E27" s="51" t="s">
        <v>818</v>
      </c>
      <c r="F27" s="51" t="s">
        <v>819</v>
      </c>
      <c r="G27" s="47" t="s">
        <v>1</v>
      </c>
      <c r="H27" s="63" t="s">
        <v>17</v>
      </c>
      <c r="I27" s="82" t="s">
        <v>125</v>
      </c>
      <c r="J27" s="52" t="s">
        <v>820</v>
      </c>
      <c r="K27" s="83" t="s">
        <v>771</v>
      </c>
      <c r="L27" s="55">
        <v>0.006704050925925926</v>
      </c>
      <c r="M27" s="56"/>
      <c r="U27" s="86"/>
    </row>
    <row r="28" spans="1:13" ht="12" customHeight="1">
      <c r="A28" s="48"/>
      <c r="B28" s="48">
        <v>19</v>
      </c>
      <c r="C28" s="80">
        <v>27</v>
      </c>
      <c r="D28" s="81">
        <v>78</v>
      </c>
      <c r="E28" s="51" t="s">
        <v>899</v>
      </c>
      <c r="F28" s="51" t="s">
        <v>900</v>
      </c>
      <c r="G28" s="47" t="s">
        <v>1</v>
      </c>
      <c r="H28" s="63" t="s">
        <v>33</v>
      </c>
      <c r="J28" s="52" t="s">
        <v>901</v>
      </c>
      <c r="K28" s="83" t="s">
        <v>894</v>
      </c>
      <c r="L28" s="55">
        <v>0.006849768518518519</v>
      </c>
      <c r="M28" s="56"/>
    </row>
    <row r="29" spans="1:13" ht="12" customHeight="1">
      <c r="A29" s="48">
        <v>9</v>
      </c>
      <c r="B29" s="48"/>
      <c r="C29" s="80">
        <v>28</v>
      </c>
      <c r="D29" s="81">
        <v>58</v>
      </c>
      <c r="E29" s="51" t="s">
        <v>851</v>
      </c>
      <c r="F29" s="51" t="s">
        <v>852</v>
      </c>
      <c r="G29" s="47" t="s">
        <v>0</v>
      </c>
      <c r="J29" s="52" t="s">
        <v>853</v>
      </c>
      <c r="K29" s="83" t="s">
        <v>836</v>
      </c>
      <c r="L29" s="55">
        <v>0.006853587962962963</v>
      </c>
      <c r="M29" s="56"/>
    </row>
    <row r="30" spans="1:13" ht="12" customHeight="1">
      <c r="A30" s="48"/>
      <c r="B30" s="48">
        <v>20</v>
      </c>
      <c r="C30" s="80">
        <v>29</v>
      </c>
      <c r="D30" s="81">
        <v>5</v>
      </c>
      <c r="E30" s="51" t="s">
        <v>718</v>
      </c>
      <c r="F30" s="51" t="s">
        <v>445</v>
      </c>
      <c r="G30" s="47" t="s">
        <v>1</v>
      </c>
      <c r="H30" s="63" t="s">
        <v>17</v>
      </c>
      <c r="I30" s="82" t="s">
        <v>23</v>
      </c>
      <c r="J30" s="52" t="s">
        <v>719</v>
      </c>
      <c r="K30" s="83" t="s">
        <v>708</v>
      </c>
      <c r="L30" s="55">
        <v>0.006907175925925927</v>
      </c>
      <c r="M30" s="56"/>
    </row>
    <row r="31" spans="1:13" ht="12" customHeight="1">
      <c r="A31" s="48"/>
      <c r="B31" s="48">
        <v>21</v>
      </c>
      <c r="C31" s="84">
        <v>30</v>
      </c>
      <c r="D31" s="81">
        <v>96</v>
      </c>
      <c r="E31" s="47" t="s">
        <v>937</v>
      </c>
      <c r="F31" s="47" t="s">
        <v>938</v>
      </c>
      <c r="G31" s="47" t="s">
        <v>1</v>
      </c>
      <c r="H31" s="63" t="s">
        <v>33</v>
      </c>
      <c r="J31" s="87" t="s">
        <v>939</v>
      </c>
      <c r="K31" s="74" t="s">
        <v>894</v>
      </c>
      <c r="L31" s="85">
        <v>0.00691712962962963</v>
      </c>
      <c r="M31" s="56"/>
    </row>
    <row r="32" spans="1:13" ht="12" customHeight="1">
      <c r="A32" s="48">
        <v>10</v>
      </c>
      <c r="B32" s="48"/>
      <c r="C32" s="80">
        <v>31</v>
      </c>
      <c r="D32" s="81">
        <v>13</v>
      </c>
      <c r="E32" s="51" t="s">
        <v>740</v>
      </c>
      <c r="F32" s="51" t="s">
        <v>741</v>
      </c>
      <c r="G32" s="47" t="s">
        <v>0</v>
      </c>
      <c r="H32" s="63" t="s">
        <v>17</v>
      </c>
      <c r="I32" s="82" t="s">
        <v>44</v>
      </c>
      <c r="J32" s="52" t="s">
        <v>742</v>
      </c>
      <c r="K32" s="83" t="s">
        <v>708</v>
      </c>
      <c r="L32" s="55">
        <v>0.00700613425925926</v>
      </c>
      <c r="M32" s="56"/>
    </row>
    <row r="33" spans="1:13" ht="12" customHeight="1">
      <c r="A33" s="48"/>
      <c r="B33" s="48">
        <v>22</v>
      </c>
      <c r="C33" s="80">
        <v>32</v>
      </c>
      <c r="D33" s="81">
        <v>4</v>
      </c>
      <c r="E33" s="47" t="s">
        <v>715</v>
      </c>
      <c r="F33" s="47" t="s">
        <v>716</v>
      </c>
      <c r="G33" s="47" t="s">
        <v>1</v>
      </c>
      <c r="H33" s="63" t="s">
        <v>17</v>
      </c>
      <c r="I33" s="82" t="s">
        <v>23</v>
      </c>
      <c r="J33" s="52" t="s">
        <v>717</v>
      </c>
      <c r="K33" s="74" t="s">
        <v>708</v>
      </c>
      <c r="L33" s="85">
        <v>0.00702962962962963</v>
      </c>
      <c r="M33" s="56"/>
    </row>
    <row r="34" spans="1:13" ht="12" customHeight="1">
      <c r="A34" s="48"/>
      <c r="B34" s="48">
        <v>23</v>
      </c>
      <c r="C34" s="80">
        <v>33</v>
      </c>
      <c r="D34" s="81">
        <v>19</v>
      </c>
      <c r="E34" s="51" t="s">
        <v>754</v>
      </c>
      <c r="F34" s="51" t="s">
        <v>159</v>
      </c>
      <c r="G34" s="47" t="s">
        <v>1</v>
      </c>
      <c r="H34" s="63" t="s">
        <v>17</v>
      </c>
      <c r="I34" s="82" t="s">
        <v>23</v>
      </c>
      <c r="J34" s="52" t="s">
        <v>755</v>
      </c>
      <c r="K34" s="83" t="s">
        <v>708</v>
      </c>
      <c r="L34" s="55">
        <v>0.007122800925925926</v>
      </c>
      <c r="M34" s="56"/>
    </row>
    <row r="35" spans="1:13" ht="12" customHeight="1">
      <c r="A35" s="48"/>
      <c r="B35" s="48">
        <v>24</v>
      </c>
      <c r="C35" s="84">
        <v>34</v>
      </c>
      <c r="D35" s="81">
        <v>93</v>
      </c>
      <c r="E35" s="47" t="s">
        <v>418</v>
      </c>
      <c r="F35" s="47" t="s">
        <v>699</v>
      </c>
      <c r="G35" s="47" t="s">
        <v>1</v>
      </c>
      <c r="J35" s="52" t="s">
        <v>932</v>
      </c>
      <c r="K35" s="74" t="s">
        <v>894</v>
      </c>
      <c r="L35" s="85">
        <v>0.00713287037037037</v>
      </c>
      <c r="M35" s="56"/>
    </row>
    <row r="36" spans="1:13" ht="12" customHeight="1">
      <c r="A36" s="48"/>
      <c r="B36" s="48">
        <v>25</v>
      </c>
      <c r="C36" s="80">
        <v>35</v>
      </c>
      <c r="D36" s="81">
        <v>91</v>
      </c>
      <c r="E36" s="51" t="s">
        <v>928</v>
      </c>
      <c r="F36" s="51" t="s">
        <v>925</v>
      </c>
      <c r="G36" s="47" t="s">
        <v>1</v>
      </c>
      <c r="J36" s="52" t="s">
        <v>929</v>
      </c>
      <c r="K36" s="83" t="s">
        <v>894</v>
      </c>
      <c r="L36" s="88">
        <v>0.007161574074074074</v>
      </c>
      <c r="M36" s="56"/>
    </row>
    <row r="37" spans="1:13" ht="12" customHeight="1">
      <c r="A37" s="48">
        <v>11</v>
      </c>
      <c r="B37" s="48"/>
      <c r="C37" s="80">
        <v>36</v>
      </c>
      <c r="D37" s="81">
        <v>92</v>
      </c>
      <c r="E37" s="51" t="s">
        <v>267</v>
      </c>
      <c r="F37" s="51" t="s">
        <v>930</v>
      </c>
      <c r="G37" s="47" t="s">
        <v>0</v>
      </c>
      <c r="J37" s="52" t="s">
        <v>931</v>
      </c>
      <c r="K37" s="83" t="s">
        <v>894</v>
      </c>
      <c r="L37" s="55">
        <v>0.007175462962962963</v>
      </c>
      <c r="M37" s="56"/>
    </row>
    <row r="38" spans="1:13" ht="12" customHeight="1">
      <c r="A38" s="48">
        <v>12</v>
      </c>
      <c r="B38" s="48"/>
      <c r="C38" s="84">
        <v>37</v>
      </c>
      <c r="D38" s="81">
        <v>3</v>
      </c>
      <c r="E38" s="47" t="s">
        <v>712</v>
      </c>
      <c r="F38" s="47" t="s">
        <v>713</v>
      </c>
      <c r="G38" s="47" t="s">
        <v>0</v>
      </c>
      <c r="J38" s="52" t="s">
        <v>714</v>
      </c>
      <c r="K38" s="74" t="s">
        <v>708</v>
      </c>
      <c r="L38" s="85">
        <v>0.0071976851851851854</v>
      </c>
      <c r="M38" s="56"/>
    </row>
    <row r="39" spans="1:13" ht="12" customHeight="1">
      <c r="A39" s="48"/>
      <c r="B39" s="48">
        <v>26</v>
      </c>
      <c r="C39" s="80">
        <v>38</v>
      </c>
      <c r="D39" s="81">
        <v>94</v>
      </c>
      <c r="E39" s="51" t="s">
        <v>933</v>
      </c>
      <c r="F39" s="51" t="s">
        <v>73</v>
      </c>
      <c r="G39" s="47" t="s">
        <v>1</v>
      </c>
      <c r="J39" s="52" t="s">
        <v>934</v>
      </c>
      <c r="K39" s="83" t="s">
        <v>894</v>
      </c>
      <c r="L39" s="55">
        <v>0.007266898148148148</v>
      </c>
      <c r="M39" s="56"/>
    </row>
    <row r="40" spans="1:13" ht="12" customHeight="1">
      <c r="A40" s="48">
        <v>13</v>
      </c>
      <c r="B40" s="48"/>
      <c r="C40" s="80">
        <v>39</v>
      </c>
      <c r="D40" s="81">
        <v>20</v>
      </c>
      <c r="E40" s="51" t="s">
        <v>756</v>
      </c>
      <c r="F40" s="51" t="s">
        <v>757</v>
      </c>
      <c r="G40" s="47" t="s">
        <v>0</v>
      </c>
      <c r="J40" s="52" t="s">
        <v>711</v>
      </c>
      <c r="K40" s="83" t="s">
        <v>708</v>
      </c>
      <c r="L40" s="55">
        <v>0.007275347222222222</v>
      </c>
      <c r="M40" s="56"/>
    </row>
    <row r="41" spans="1:13" ht="12" customHeight="1">
      <c r="A41" s="48">
        <v>14</v>
      </c>
      <c r="B41" s="48"/>
      <c r="C41" s="80">
        <v>40</v>
      </c>
      <c r="D41" s="81">
        <v>73</v>
      </c>
      <c r="E41" s="51" t="s">
        <v>887</v>
      </c>
      <c r="F41" s="51" t="s">
        <v>888</v>
      </c>
      <c r="G41" s="47" t="s">
        <v>0</v>
      </c>
      <c r="J41" s="52" t="s">
        <v>889</v>
      </c>
      <c r="K41" s="83" t="s">
        <v>836</v>
      </c>
      <c r="L41" s="55">
        <v>0.007305902777777778</v>
      </c>
      <c r="M41" s="56"/>
    </row>
    <row r="42" spans="1:13" ht="12" customHeight="1">
      <c r="A42" s="48">
        <v>15</v>
      </c>
      <c r="B42" s="48"/>
      <c r="C42" s="80">
        <v>41</v>
      </c>
      <c r="D42" s="81">
        <v>14</v>
      </c>
      <c r="E42" s="51" t="s">
        <v>743</v>
      </c>
      <c r="F42" s="51" t="s">
        <v>110</v>
      </c>
      <c r="G42" s="47" t="s">
        <v>0</v>
      </c>
      <c r="H42" s="63" t="s">
        <v>17</v>
      </c>
      <c r="I42" s="82" t="s">
        <v>149</v>
      </c>
      <c r="J42" s="52" t="s">
        <v>744</v>
      </c>
      <c r="K42" s="83" t="s">
        <v>708</v>
      </c>
      <c r="L42" s="55">
        <v>0.007360763888888889</v>
      </c>
      <c r="M42" s="56"/>
    </row>
    <row r="43" spans="1:13" ht="12" customHeight="1">
      <c r="A43" s="48">
        <v>16</v>
      </c>
      <c r="B43" s="48"/>
      <c r="C43" s="80">
        <v>42</v>
      </c>
      <c r="D43" s="81">
        <v>38</v>
      </c>
      <c r="E43" s="51" t="s">
        <v>802</v>
      </c>
      <c r="F43" s="51" t="s">
        <v>36</v>
      </c>
      <c r="G43" s="47" t="s">
        <v>0</v>
      </c>
      <c r="H43" s="63" t="s">
        <v>17</v>
      </c>
      <c r="I43" s="82" t="s">
        <v>120</v>
      </c>
      <c r="J43" s="52" t="s">
        <v>803</v>
      </c>
      <c r="K43" s="83" t="s">
        <v>771</v>
      </c>
      <c r="L43" s="55">
        <v>0.007381712962962964</v>
      </c>
      <c r="M43" s="56"/>
    </row>
    <row r="44" spans="1:13" ht="12" customHeight="1">
      <c r="A44" s="48"/>
      <c r="B44" s="48">
        <v>27</v>
      </c>
      <c r="C44" s="80">
        <v>43</v>
      </c>
      <c r="D44" s="81">
        <v>29</v>
      </c>
      <c r="E44" s="51" t="s">
        <v>779</v>
      </c>
      <c r="F44" s="51" t="s">
        <v>131</v>
      </c>
      <c r="G44" s="47" t="s">
        <v>1</v>
      </c>
      <c r="H44" s="63" t="s">
        <v>17</v>
      </c>
      <c r="I44" s="82" t="s">
        <v>163</v>
      </c>
      <c r="J44" s="52" t="s">
        <v>780</v>
      </c>
      <c r="K44" s="83" t="s">
        <v>771</v>
      </c>
      <c r="L44" s="55">
        <v>0.00744537037037037</v>
      </c>
      <c r="M44" s="56"/>
    </row>
    <row r="45" spans="1:13" ht="12" customHeight="1">
      <c r="A45" s="48"/>
      <c r="B45" s="48">
        <v>28</v>
      </c>
      <c r="C45" s="80">
        <v>44</v>
      </c>
      <c r="D45" s="81">
        <v>50</v>
      </c>
      <c r="E45" s="51" t="s">
        <v>213</v>
      </c>
      <c r="F45" s="51" t="s">
        <v>834</v>
      </c>
      <c r="G45" s="47" t="s">
        <v>1</v>
      </c>
      <c r="J45" s="52" t="s">
        <v>835</v>
      </c>
      <c r="K45" s="83" t="s">
        <v>836</v>
      </c>
      <c r="L45" s="55">
        <v>0.007450115740740741</v>
      </c>
      <c r="M45" s="56"/>
    </row>
    <row r="46" spans="1:13" ht="12" customHeight="1">
      <c r="A46" s="48"/>
      <c r="B46" s="48">
        <v>29</v>
      </c>
      <c r="C46" s="80">
        <v>45</v>
      </c>
      <c r="D46" s="81">
        <v>15</v>
      </c>
      <c r="E46" s="51" t="s">
        <v>745</v>
      </c>
      <c r="F46" s="51" t="s">
        <v>746</v>
      </c>
      <c r="G46" s="47" t="s">
        <v>1</v>
      </c>
      <c r="H46" s="63" t="s">
        <v>17</v>
      </c>
      <c r="I46" s="82" t="s">
        <v>23</v>
      </c>
      <c r="J46" s="52" t="s">
        <v>747</v>
      </c>
      <c r="K46" s="83" t="s">
        <v>708</v>
      </c>
      <c r="L46" s="55">
        <v>0.007453703703703703</v>
      </c>
      <c r="M46" s="56"/>
    </row>
    <row r="47" spans="1:13" ht="12" customHeight="1">
      <c r="A47" s="48"/>
      <c r="B47" s="48">
        <v>30</v>
      </c>
      <c r="C47" s="80">
        <v>46</v>
      </c>
      <c r="D47" s="81">
        <v>57</v>
      </c>
      <c r="E47" s="51" t="s">
        <v>848</v>
      </c>
      <c r="F47" s="51" t="s">
        <v>849</v>
      </c>
      <c r="G47" s="47" t="s">
        <v>1</v>
      </c>
      <c r="J47" s="52" t="s">
        <v>850</v>
      </c>
      <c r="K47" s="83" t="s">
        <v>836</v>
      </c>
      <c r="L47" s="55">
        <v>0.007465162037037037</v>
      </c>
      <c r="M47" s="56"/>
    </row>
    <row r="48" spans="1:13" ht="12" customHeight="1">
      <c r="A48" s="48"/>
      <c r="B48" s="48">
        <v>31</v>
      </c>
      <c r="C48" s="80">
        <v>47</v>
      </c>
      <c r="D48" s="81">
        <v>65</v>
      </c>
      <c r="E48" s="51" t="s">
        <v>867</v>
      </c>
      <c r="F48" s="51" t="s">
        <v>143</v>
      </c>
      <c r="G48" s="47" t="s">
        <v>1</v>
      </c>
      <c r="J48" s="52" t="s">
        <v>868</v>
      </c>
      <c r="K48" s="83" t="s">
        <v>836</v>
      </c>
      <c r="L48" s="55">
        <v>0.007473726851851852</v>
      </c>
      <c r="M48" s="56"/>
    </row>
    <row r="49" spans="1:12" ht="12" customHeight="1">
      <c r="A49" s="48"/>
      <c r="B49" s="48">
        <v>32</v>
      </c>
      <c r="C49" s="80">
        <v>48</v>
      </c>
      <c r="D49" s="81">
        <v>89</v>
      </c>
      <c r="E49" s="51" t="s">
        <v>924</v>
      </c>
      <c r="F49" s="51" t="s">
        <v>925</v>
      </c>
      <c r="G49" s="47" t="s">
        <v>1</v>
      </c>
      <c r="J49" s="52" t="s">
        <v>803</v>
      </c>
      <c r="K49" s="83" t="s">
        <v>894</v>
      </c>
      <c r="L49" s="55">
        <v>0.007485532407407407</v>
      </c>
    </row>
    <row r="50" spans="1:13" ht="12" customHeight="1">
      <c r="A50" s="48">
        <v>17</v>
      </c>
      <c r="B50" s="48"/>
      <c r="C50" s="80">
        <v>49</v>
      </c>
      <c r="D50" s="81">
        <v>69</v>
      </c>
      <c r="E50" s="51" t="s">
        <v>876</v>
      </c>
      <c r="F50" s="51" t="s">
        <v>877</v>
      </c>
      <c r="G50" s="47" t="s">
        <v>0</v>
      </c>
      <c r="J50" s="52" t="s">
        <v>878</v>
      </c>
      <c r="K50" s="83" t="s">
        <v>836</v>
      </c>
      <c r="L50" s="55">
        <v>0.007626504629629629</v>
      </c>
      <c r="M50" s="56"/>
    </row>
    <row r="51" spans="1:13" ht="12" customHeight="1">
      <c r="A51" s="48"/>
      <c r="B51" s="48">
        <v>33</v>
      </c>
      <c r="C51" s="80">
        <v>50</v>
      </c>
      <c r="D51" s="81">
        <v>56</v>
      </c>
      <c r="E51" s="51" t="s">
        <v>845</v>
      </c>
      <c r="F51" s="51" t="s">
        <v>846</v>
      </c>
      <c r="G51" s="47" t="s">
        <v>1</v>
      </c>
      <c r="J51" s="52" t="s">
        <v>847</v>
      </c>
      <c r="K51" s="83" t="s">
        <v>836</v>
      </c>
      <c r="L51" s="55">
        <v>0.007727083333333333</v>
      </c>
      <c r="M51" s="56"/>
    </row>
    <row r="52" spans="1:13" ht="12" customHeight="1">
      <c r="A52" s="48"/>
      <c r="B52" s="48">
        <v>34</v>
      </c>
      <c r="C52" s="80">
        <v>51</v>
      </c>
      <c r="D52" s="81">
        <v>9</v>
      </c>
      <c r="E52" s="51" t="s">
        <v>730</v>
      </c>
      <c r="F52" s="51" t="s">
        <v>731</v>
      </c>
      <c r="G52" s="47" t="s">
        <v>1</v>
      </c>
      <c r="J52" s="52" t="s">
        <v>732</v>
      </c>
      <c r="K52" s="83" t="s">
        <v>708</v>
      </c>
      <c r="L52" s="55">
        <v>0.00780775462962963</v>
      </c>
      <c r="M52" s="56"/>
    </row>
    <row r="53" spans="1:12" ht="12" customHeight="1">
      <c r="A53" s="48"/>
      <c r="B53" s="48">
        <v>35</v>
      </c>
      <c r="C53" s="80">
        <v>52</v>
      </c>
      <c r="D53" s="81">
        <v>10</v>
      </c>
      <c r="E53" s="51" t="s">
        <v>733</v>
      </c>
      <c r="F53" s="51" t="s">
        <v>734</v>
      </c>
      <c r="G53" s="47" t="s">
        <v>1</v>
      </c>
      <c r="H53" s="63" t="s">
        <v>17</v>
      </c>
      <c r="I53" s="82" t="s">
        <v>96</v>
      </c>
      <c r="J53" s="52" t="s">
        <v>735</v>
      </c>
      <c r="K53" s="83" t="s">
        <v>708</v>
      </c>
      <c r="L53" s="55">
        <v>0.007842476851851852</v>
      </c>
    </row>
    <row r="54" spans="1:13" ht="12" customHeight="1">
      <c r="A54" s="48"/>
      <c r="B54" s="48">
        <v>36</v>
      </c>
      <c r="C54" s="84">
        <v>53</v>
      </c>
      <c r="D54" s="81">
        <v>59</v>
      </c>
      <c r="E54" s="47" t="s">
        <v>854</v>
      </c>
      <c r="F54" s="47" t="s">
        <v>855</v>
      </c>
      <c r="G54" s="47" t="s">
        <v>1</v>
      </c>
      <c r="J54" s="52" t="s">
        <v>856</v>
      </c>
      <c r="K54" s="74" t="s">
        <v>836</v>
      </c>
      <c r="L54" s="85">
        <v>0.00794699074074074</v>
      </c>
      <c r="M54" s="56"/>
    </row>
    <row r="55" spans="1:13" ht="12" customHeight="1">
      <c r="A55" s="48">
        <v>18</v>
      </c>
      <c r="B55" s="48"/>
      <c r="C55" s="80">
        <v>54</v>
      </c>
      <c r="D55" s="81">
        <v>6</v>
      </c>
      <c r="E55" s="51" t="s">
        <v>720</v>
      </c>
      <c r="F55" s="51" t="s">
        <v>721</v>
      </c>
      <c r="G55" s="47" t="s">
        <v>0</v>
      </c>
      <c r="J55" s="52" t="s">
        <v>722</v>
      </c>
      <c r="K55" s="83" t="s">
        <v>708</v>
      </c>
      <c r="L55" s="55">
        <v>0.00798298611111111</v>
      </c>
      <c r="M55" s="56"/>
    </row>
    <row r="56" spans="1:13" ht="12" customHeight="1">
      <c r="A56" s="48">
        <v>19</v>
      </c>
      <c r="B56" s="48"/>
      <c r="C56" s="80">
        <v>55</v>
      </c>
      <c r="D56" s="81">
        <v>52</v>
      </c>
      <c r="E56" s="51" t="s">
        <v>303</v>
      </c>
      <c r="F56" s="51" t="s">
        <v>838</v>
      </c>
      <c r="G56" s="47" t="s">
        <v>0</v>
      </c>
      <c r="J56" s="52" t="s">
        <v>839</v>
      </c>
      <c r="K56" s="83" t="s">
        <v>836</v>
      </c>
      <c r="L56" s="55">
        <v>0.008008796296296297</v>
      </c>
      <c r="M56" s="56"/>
    </row>
    <row r="57" spans="1:12" ht="12" customHeight="1">
      <c r="A57" s="48"/>
      <c r="B57" s="48">
        <v>37</v>
      </c>
      <c r="C57" s="80">
        <v>56</v>
      </c>
      <c r="D57" s="81">
        <v>68</v>
      </c>
      <c r="E57" s="51" t="s">
        <v>873</v>
      </c>
      <c r="F57" s="51" t="s">
        <v>874</v>
      </c>
      <c r="G57" s="47" t="s">
        <v>1</v>
      </c>
      <c r="J57" s="52" t="s">
        <v>875</v>
      </c>
      <c r="K57" s="83" t="s">
        <v>836</v>
      </c>
      <c r="L57" s="55">
        <v>0.008127546296296296</v>
      </c>
    </row>
    <row r="58" spans="1:12" ht="12" customHeight="1">
      <c r="A58" s="48"/>
      <c r="B58" s="48">
        <v>38</v>
      </c>
      <c r="C58" s="80">
        <v>57</v>
      </c>
      <c r="D58" s="81">
        <v>66</v>
      </c>
      <c r="E58" s="51" t="s">
        <v>869</v>
      </c>
      <c r="F58" s="51" t="s">
        <v>432</v>
      </c>
      <c r="G58" s="47" t="s">
        <v>1</v>
      </c>
      <c r="J58" s="52" t="s">
        <v>782</v>
      </c>
      <c r="K58" s="83" t="s">
        <v>836</v>
      </c>
      <c r="L58" s="55">
        <v>0.008200694444444444</v>
      </c>
    </row>
    <row r="59" spans="1:13" ht="12" customHeight="1">
      <c r="A59" s="48">
        <v>20</v>
      </c>
      <c r="B59" s="48"/>
      <c r="C59" s="80">
        <v>58</v>
      </c>
      <c r="D59" s="81">
        <v>76</v>
      </c>
      <c r="E59" s="51" t="s">
        <v>895</v>
      </c>
      <c r="F59" s="51" t="s">
        <v>110</v>
      </c>
      <c r="G59" s="47" t="s">
        <v>0</v>
      </c>
      <c r="J59" s="52" t="s">
        <v>896</v>
      </c>
      <c r="K59" s="83" t="s">
        <v>894</v>
      </c>
      <c r="L59" s="55">
        <v>0.008238078703703704</v>
      </c>
      <c r="M59" s="56"/>
    </row>
    <row r="60" spans="1:13" ht="12" customHeight="1">
      <c r="A60" s="48">
        <v>21</v>
      </c>
      <c r="B60" s="48"/>
      <c r="C60" s="80">
        <v>59</v>
      </c>
      <c r="D60" s="81">
        <v>53</v>
      </c>
      <c r="E60" s="51" t="s">
        <v>840</v>
      </c>
      <c r="F60" s="51" t="s">
        <v>108</v>
      </c>
      <c r="G60" s="47" t="s">
        <v>0</v>
      </c>
      <c r="J60" s="52" t="s">
        <v>841</v>
      </c>
      <c r="K60" s="83" t="s">
        <v>836</v>
      </c>
      <c r="L60" s="55">
        <v>0.008241087962962962</v>
      </c>
      <c r="M60" s="56"/>
    </row>
    <row r="61" spans="1:13" ht="12" customHeight="1">
      <c r="A61" s="48"/>
      <c r="B61" s="48">
        <v>39</v>
      </c>
      <c r="C61" s="80">
        <v>60</v>
      </c>
      <c r="D61" s="81">
        <v>75</v>
      </c>
      <c r="E61" s="51" t="s">
        <v>893</v>
      </c>
      <c r="F61" s="51" t="s">
        <v>571</v>
      </c>
      <c r="G61" s="47" t="s">
        <v>1</v>
      </c>
      <c r="J61" s="52" t="s">
        <v>655</v>
      </c>
      <c r="K61" s="83" t="s">
        <v>894</v>
      </c>
      <c r="L61" s="55">
        <v>0.00828136574074074</v>
      </c>
      <c r="M61" s="56"/>
    </row>
    <row r="62" spans="1:14" ht="12" customHeight="1">
      <c r="A62" s="48">
        <v>22</v>
      </c>
      <c r="B62" s="48"/>
      <c r="C62" s="80">
        <v>61</v>
      </c>
      <c r="D62" s="81">
        <v>32</v>
      </c>
      <c r="E62" s="51" t="s">
        <v>786</v>
      </c>
      <c r="F62" s="51" t="s">
        <v>278</v>
      </c>
      <c r="G62" s="47" t="s">
        <v>0</v>
      </c>
      <c r="H62" s="63" t="s">
        <v>33</v>
      </c>
      <c r="J62" s="52" t="s">
        <v>787</v>
      </c>
      <c r="K62" s="83" t="s">
        <v>771</v>
      </c>
      <c r="L62" s="55">
        <v>0.008389583333333334</v>
      </c>
      <c r="M62" s="56"/>
      <c r="N62" s="51"/>
    </row>
    <row r="63" spans="1:13" ht="12" customHeight="1">
      <c r="A63" s="48">
        <v>23</v>
      </c>
      <c r="B63" s="48"/>
      <c r="C63" s="80">
        <v>62</v>
      </c>
      <c r="D63" s="81">
        <v>62</v>
      </c>
      <c r="E63" s="51" t="s">
        <v>174</v>
      </c>
      <c r="F63" s="51" t="s">
        <v>860</v>
      </c>
      <c r="G63" s="47" t="s">
        <v>0</v>
      </c>
      <c r="J63" s="52" t="s">
        <v>861</v>
      </c>
      <c r="K63" s="83" t="s">
        <v>836</v>
      </c>
      <c r="L63" s="55">
        <v>0.008457060185185184</v>
      </c>
      <c r="M63" s="56"/>
    </row>
    <row r="64" spans="1:13" ht="12" customHeight="1">
      <c r="A64" s="48">
        <v>24</v>
      </c>
      <c r="B64" s="48"/>
      <c r="C64" s="80">
        <v>63</v>
      </c>
      <c r="D64" s="81">
        <v>23</v>
      </c>
      <c r="E64" s="51" t="s">
        <v>763</v>
      </c>
      <c r="F64" s="51" t="s">
        <v>764</v>
      </c>
      <c r="G64" s="47" t="s">
        <v>0</v>
      </c>
      <c r="J64" s="52" t="s">
        <v>459</v>
      </c>
      <c r="K64" s="83" t="s">
        <v>708</v>
      </c>
      <c r="L64" s="55">
        <v>0.008624074074074074</v>
      </c>
      <c r="M64" s="56"/>
    </row>
    <row r="65" spans="1:13" ht="12" customHeight="1">
      <c r="A65" s="48">
        <v>25</v>
      </c>
      <c r="B65" s="48"/>
      <c r="C65" s="80">
        <v>64</v>
      </c>
      <c r="D65" s="81">
        <v>34</v>
      </c>
      <c r="E65" s="51" t="s">
        <v>788</v>
      </c>
      <c r="F65" s="51" t="s">
        <v>791</v>
      </c>
      <c r="G65" s="47" t="s">
        <v>0</v>
      </c>
      <c r="J65" s="52" t="s">
        <v>792</v>
      </c>
      <c r="K65" s="83" t="s">
        <v>771</v>
      </c>
      <c r="L65" s="55">
        <v>0.008682060185185187</v>
      </c>
      <c r="M65" s="56"/>
    </row>
    <row r="66" spans="1:13" ht="12" customHeight="1">
      <c r="A66" s="48"/>
      <c r="B66" s="48">
        <v>40</v>
      </c>
      <c r="C66" s="80">
        <v>65</v>
      </c>
      <c r="D66" s="81">
        <v>2</v>
      </c>
      <c r="E66" s="51" t="s">
        <v>709</v>
      </c>
      <c r="F66" s="51" t="s">
        <v>710</v>
      </c>
      <c r="G66" s="47" t="s">
        <v>1</v>
      </c>
      <c r="J66" s="52" t="s">
        <v>711</v>
      </c>
      <c r="K66" s="83" t="s">
        <v>708</v>
      </c>
      <c r="L66" s="55">
        <v>0.008761342592592593</v>
      </c>
      <c r="M66" s="56"/>
    </row>
    <row r="67" spans="1:13" ht="12" customHeight="1">
      <c r="A67" s="48"/>
      <c r="B67" s="48">
        <v>41</v>
      </c>
      <c r="C67" s="80">
        <v>66</v>
      </c>
      <c r="D67" s="81">
        <v>79</v>
      </c>
      <c r="E67" s="51" t="s">
        <v>902</v>
      </c>
      <c r="F67" s="51" t="s">
        <v>187</v>
      </c>
      <c r="G67" s="47" t="s">
        <v>1</v>
      </c>
      <c r="J67" s="52" t="s">
        <v>903</v>
      </c>
      <c r="K67" s="83" t="s">
        <v>894</v>
      </c>
      <c r="L67" s="55">
        <v>0.008771064814814815</v>
      </c>
      <c r="M67" s="56"/>
    </row>
    <row r="68" spans="1:13" ht="12" customHeight="1">
      <c r="A68" s="48">
        <v>26</v>
      </c>
      <c r="B68" s="48"/>
      <c r="C68" s="80">
        <v>67</v>
      </c>
      <c r="D68" s="81">
        <v>88</v>
      </c>
      <c r="E68" s="51" t="s">
        <v>921</v>
      </c>
      <c r="F68" s="51" t="s">
        <v>922</v>
      </c>
      <c r="G68" s="47" t="s">
        <v>0</v>
      </c>
      <c r="J68" s="52" t="s">
        <v>923</v>
      </c>
      <c r="K68" s="83" t="s">
        <v>894</v>
      </c>
      <c r="L68" s="55">
        <v>0.008834837962962963</v>
      </c>
      <c r="M68" s="56"/>
    </row>
    <row r="69" spans="1:13" ht="12" customHeight="1">
      <c r="A69" s="48">
        <v>27</v>
      </c>
      <c r="B69" s="48"/>
      <c r="C69" s="80">
        <v>68</v>
      </c>
      <c r="D69" s="81">
        <v>12</v>
      </c>
      <c r="E69" s="51" t="s">
        <v>738</v>
      </c>
      <c r="F69" s="51" t="s">
        <v>190</v>
      </c>
      <c r="G69" s="47" t="s">
        <v>0</v>
      </c>
      <c r="J69" s="52" t="s">
        <v>739</v>
      </c>
      <c r="K69" s="83" t="s">
        <v>708</v>
      </c>
      <c r="L69" s="55">
        <v>0.008846180555555557</v>
      </c>
      <c r="M69" s="56"/>
    </row>
    <row r="70" spans="1:13" ht="12" customHeight="1">
      <c r="A70" s="48"/>
      <c r="B70" s="48">
        <v>42</v>
      </c>
      <c r="C70" s="80">
        <v>69</v>
      </c>
      <c r="D70" s="81">
        <v>87</v>
      </c>
      <c r="E70" s="51" t="s">
        <v>415</v>
      </c>
      <c r="F70" s="51" t="s">
        <v>919</v>
      </c>
      <c r="G70" s="47" t="s">
        <v>1</v>
      </c>
      <c r="J70" s="52" t="s">
        <v>920</v>
      </c>
      <c r="K70" s="83" t="s">
        <v>894</v>
      </c>
      <c r="L70" s="55">
        <v>0.008920601851851851</v>
      </c>
      <c r="M70" s="56"/>
    </row>
    <row r="71" spans="1:13" ht="12" customHeight="1">
      <c r="A71" s="48">
        <v>28</v>
      </c>
      <c r="B71" s="48"/>
      <c r="C71" s="80">
        <v>70</v>
      </c>
      <c r="D71" s="81">
        <v>63</v>
      </c>
      <c r="E71" s="51" t="s">
        <v>862</v>
      </c>
      <c r="F71" s="51" t="s">
        <v>863</v>
      </c>
      <c r="G71" s="47" t="s">
        <v>0</v>
      </c>
      <c r="J71" s="52" t="s">
        <v>864</v>
      </c>
      <c r="K71" s="83" t="s">
        <v>836</v>
      </c>
      <c r="L71" s="55">
        <v>0.008952314814814814</v>
      </c>
      <c r="M71" s="56"/>
    </row>
    <row r="72" spans="1:13" ht="12" customHeight="1">
      <c r="A72" s="48">
        <v>29</v>
      </c>
      <c r="B72" s="48"/>
      <c r="C72" s="80">
        <v>71</v>
      </c>
      <c r="D72" s="81">
        <v>90</v>
      </c>
      <c r="E72" s="51" t="s">
        <v>926</v>
      </c>
      <c r="F72" s="51" t="s">
        <v>278</v>
      </c>
      <c r="G72" s="47" t="s">
        <v>0</v>
      </c>
      <c r="J72" s="52" t="s">
        <v>927</v>
      </c>
      <c r="K72" s="83" t="s">
        <v>894</v>
      </c>
      <c r="L72" s="55">
        <v>0.008991666666666667</v>
      </c>
      <c r="M72" s="56"/>
    </row>
    <row r="73" spans="1:13" ht="12" customHeight="1">
      <c r="A73" s="48"/>
      <c r="B73" s="48">
        <v>43</v>
      </c>
      <c r="C73" s="80">
        <v>72</v>
      </c>
      <c r="D73" s="81">
        <v>70</v>
      </c>
      <c r="E73" s="51" t="s">
        <v>879</v>
      </c>
      <c r="F73" s="51" t="s">
        <v>880</v>
      </c>
      <c r="G73" s="47" t="s">
        <v>1</v>
      </c>
      <c r="J73" s="52" t="s">
        <v>881</v>
      </c>
      <c r="K73" s="83" t="s">
        <v>836</v>
      </c>
      <c r="L73" s="55">
        <v>0.008998958333333333</v>
      </c>
      <c r="M73" s="56"/>
    </row>
    <row r="74" spans="1:13" ht="12" customHeight="1">
      <c r="A74" s="48"/>
      <c r="B74" s="48">
        <v>44</v>
      </c>
      <c r="C74" s="80">
        <v>73</v>
      </c>
      <c r="D74" s="89">
        <v>64</v>
      </c>
      <c r="E74" s="51" t="s">
        <v>865</v>
      </c>
      <c r="F74" s="51" t="s">
        <v>648</v>
      </c>
      <c r="G74" s="51" t="s">
        <v>1</v>
      </c>
      <c r="H74" s="70"/>
      <c r="I74" s="90"/>
      <c r="J74" s="57" t="s">
        <v>866</v>
      </c>
      <c r="K74" s="83" t="s">
        <v>836</v>
      </c>
      <c r="L74" s="55">
        <v>0.009040509259259259</v>
      </c>
      <c r="M74" s="56"/>
    </row>
    <row r="75" spans="1:13" ht="12" customHeight="1">
      <c r="A75" s="48">
        <v>30</v>
      </c>
      <c r="B75" s="48"/>
      <c r="C75" s="80">
        <v>74</v>
      </c>
      <c r="D75" s="69">
        <v>67</v>
      </c>
      <c r="E75" s="51" t="s">
        <v>870</v>
      </c>
      <c r="F75" s="51" t="s">
        <v>871</v>
      </c>
      <c r="G75" s="47" t="s">
        <v>0</v>
      </c>
      <c r="J75" s="52" t="s">
        <v>872</v>
      </c>
      <c r="K75" s="83" t="s">
        <v>836</v>
      </c>
      <c r="L75" s="55">
        <v>0.009083564814814815</v>
      </c>
      <c r="M75" s="56"/>
    </row>
    <row r="76" spans="1:13" ht="12" customHeight="1">
      <c r="A76" s="48">
        <v>31</v>
      </c>
      <c r="B76" s="48"/>
      <c r="C76" s="80">
        <v>75</v>
      </c>
      <c r="D76" s="81">
        <v>37</v>
      </c>
      <c r="E76" s="51" t="s">
        <v>799</v>
      </c>
      <c r="F76" s="51" t="s">
        <v>800</v>
      </c>
      <c r="G76" s="47" t="s">
        <v>0</v>
      </c>
      <c r="J76" s="52" t="s">
        <v>801</v>
      </c>
      <c r="K76" s="83" t="s">
        <v>771</v>
      </c>
      <c r="L76" s="88">
        <v>0.009251388888888889</v>
      </c>
      <c r="M76" s="56"/>
    </row>
    <row r="77" spans="1:19" ht="12" customHeight="1">
      <c r="A77" s="48"/>
      <c r="B77" s="48">
        <v>45</v>
      </c>
      <c r="C77" s="84">
        <v>76</v>
      </c>
      <c r="D77" s="81">
        <v>27</v>
      </c>
      <c r="E77" s="47" t="s">
        <v>774</v>
      </c>
      <c r="F77" s="47" t="s">
        <v>775</v>
      </c>
      <c r="G77" s="47" t="s">
        <v>1</v>
      </c>
      <c r="J77" s="52" t="s">
        <v>776</v>
      </c>
      <c r="K77" s="74" t="s">
        <v>771</v>
      </c>
      <c r="L77" s="85">
        <v>0.009410648148148149</v>
      </c>
      <c r="M77" s="56"/>
      <c r="S77" s="91"/>
    </row>
    <row r="78" spans="1:13" ht="9.75">
      <c r="A78" s="48"/>
      <c r="B78" s="48">
        <v>46</v>
      </c>
      <c r="C78" s="80">
        <v>77</v>
      </c>
      <c r="D78" s="81">
        <v>36</v>
      </c>
      <c r="E78" s="51" t="s">
        <v>796</v>
      </c>
      <c r="F78" s="51" t="s">
        <v>797</v>
      </c>
      <c r="G78" s="47" t="s">
        <v>1</v>
      </c>
      <c r="J78" s="52" t="s">
        <v>798</v>
      </c>
      <c r="K78" s="83" t="s">
        <v>771</v>
      </c>
      <c r="L78" s="55">
        <v>0.009442939814814815</v>
      </c>
      <c r="M78" s="56"/>
    </row>
    <row r="79" spans="1:13" ht="9.75">
      <c r="A79" s="48"/>
      <c r="B79" s="48">
        <v>47</v>
      </c>
      <c r="C79" s="80">
        <v>78</v>
      </c>
      <c r="D79" s="81">
        <v>81</v>
      </c>
      <c r="E79" s="51" t="s">
        <v>907</v>
      </c>
      <c r="F79" s="51" t="s">
        <v>203</v>
      </c>
      <c r="G79" s="47" t="s">
        <v>1</v>
      </c>
      <c r="J79" s="52" t="s">
        <v>908</v>
      </c>
      <c r="K79" s="83" t="s">
        <v>894</v>
      </c>
      <c r="L79" s="55">
        <v>0.009452893518518518</v>
      </c>
      <c r="M79" s="56"/>
    </row>
    <row r="80" spans="1:13" ht="12.75" customHeight="1">
      <c r="A80" s="48">
        <v>32</v>
      </c>
      <c r="B80" s="48"/>
      <c r="C80" s="80">
        <v>79</v>
      </c>
      <c r="D80" s="81">
        <v>77</v>
      </c>
      <c r="E80" s="51" t="s">
        <v>897</v>
      </c>
      <c r="F80" s="51" t="s">
        <v>898</v>
      </c>
      <c r="G80" s="47" t="s">
        <v>0</v>
      </c>
      <c r="J80" s="52" t="s">
        <v>798</v>
      </c>
      <c r="K80" s="83" t="s">
        <v>894</v>
      </c>
      <c r="L80" s="55">
        <v>0.00946261574074074</v>
      </c>
      <c r="M80" s="56"/>
    </row>
    <row r="81" spans="1:13" ht="9.75">
      <c r="A81" s="48"/>
      <c r="B81" s="48">
        <v>48</v>
      </c>
      <c r="C81" s="80">
        <v>80</v>
      </c>
      <c r="D81" s="89">
        <v>80</v>
      </c>
      <c r="E81" s="51" t="s">
        <v>904</v>
      </c>
      <c r="F81" s="51" t="s">
        <v>905</v>
      </c>
      <c r="G81" s="51" t="s">
        <v>1</v>
      </c>
      <c r="H81" s="70" t="s">
        <v>33</v>
      </c>
      <c r="I81" s="90"/>
      <c r="J81" s="57" t="s">
        <v>906</v>
      </c>
      <c r="K81" s="83" t="s">
        <v>894</v>
      </c>
      <c r="L81" s="55">
        <v>0.009971180555555554</v>
      </c>
      <c r="M81" s="56"/>
    </row>
    <row r="82" spans="1:13" ht="9.75">
      <c r="A82" s="48"/>
      <c r="B82" s="48">
        <v>49</v>
      </c>
      <c r="C82" s="80">
        <v>81</v>
      </c>
      <c r="D82" s="81">
        <v>21</v>
      </c>
      <c r="E82" s="51" t="s">
        <v>758</v>
      </c>
      <c r="F82" s="51" t="s">
        <v>73</v>
      </c>
      <c r="G82" s="47" t="s">
        <v>1</v>
      </c>
      <c r="H82" s="63" t="s">
        <v>17</v>
      </c>
      <c r="I82" s="82" t="s">
        <v>96</v>
      </c>
      <c r="J82" s="52" t="s">
        <v>759</v>
      </c>
      <c r="K82" s="83" t="s">
        <v>708</v>
      </c>
      <c r="L82" s="55">
        <v>0.010055324074074074</v>
      </c>
      <c r="M82" s="56"/>
    </row>
    <row r="83" spans="1:13" ht="9.75">
      <c r="A83" s="48">
        <v>33</v>
      </c>
      <c r="B83" s="48"/>
      <c r="C83" s="80">
        <v>82</v>
      </c>
      <c r="D83" s="69">
        <v>74</v>
      </c>
      <c r="E83" s="51" t="s">
        <v>890</v>
      </c>
      <c r="F83" s="51" t="s">
        <v>891</v>
      </c>
      <c r="G83" s="47" t="s">
        <v>0</v>
      </c>
      <c r="J83" s="52" t="s">
        <v>892</v>
      </c>
      <c r="K83" s="83" t="s">
        <v>836</v>
      </c>
      <c r="L83" s="55">
        <v>0.010138773148148148</v>
      </c>
      <c r="M83" s="56"/>
    </row>
    <row r="84" spans="1:13" ht="9.75">
      <c r="A84" s="48"/>
      <c r="B84" s="48">
        <v>50</v>
      </c>
      <c r="C84" s="80">
        <v>83</v>
      </c>
      <c r="D84" s="81">
        <v>72</v>
      </c>
      <c r="E84" s="51" t="s">
        <v>486</v>
      </c>
      <c r="F84" s="51" t="s">
        <v>885</v>
      </c>
      <c r="G84" s="47" t="s">
        <v>1</v>
      </c>
      <c r="J84" s="52" t="s">
        <v>886</v>
      </c>
      <c r="K84" s="83" t="s">
        <v>836</v>
      </c>
      <c r="L84" s="55">
        <v>0.010358796296296295</v>
      </c>
      <c r="M84" s="56"/>
    </row>
    <row r="85" spans="1:13" ht="9.75">
      <c r="A85" s="48"/>
      <c r="B85" s="48">
        <v>51</v>
      </c>
      <c r="C85" s="80">
        <v>84</v>
      </c>
      <c r="D85" s="81">
        <v>54</v>
      </c>
      <c r="E85" s="51" t="s">
        <v>842</v>
      </c>
      <c r="F85" s="51" t="s">
        <v>724</v>
      </c>
      <c r="G85" s="47" t="s">
        <v>1</v>
      </c>
      <c r="J85" s="52" t="s">
        <v>589</v>
      </c>
      <c r="K85" s="83" t="s">
        <v>836</v>
      </c>
      <c r="L85" s="55">
        <v>0.010358796296296295</v>
      </c>
      <c r="M85" s="56"/>
    </row>
    <row r="86" spans="1:13" ht="9.75">
      <c r="A86" s="48"/>
      <c r="B86" s="48">
        <v>52</v>
      </c>
      <c r="C86" s="80">
        <v>85</v>
      </c>
      <c r="D86" s="81">
        <v>51</v>
      </c>
      <c r="E86" s="47" t="s">
        <v>715</v>
      </c>
      <c r="F86" s="47" t="s">
        <v>837</v>
      </c>
      <c r="G86" s="47" t="s">
        <v>1</v>
      </c>
      <c r="J86" s="52" t="s">
        <v>717</v>
      </c>
      <c r="K86" s="74" t="s">
        <v>836</v>
      </c>
      <c r="L86" s="85">
        <v>0.010358796296296295</v>
      </c>
      <c r="M86" s="56"/>
    </row>
    <row r="87" spans="1:13" ht="9.75">
      <c r="A87" s="48">
        <v>34</v>
      </c>
      <c r="B87" s="48"/>
      <c r="C87" s="80">
        <v>86</v>
      </c>
      <c r="D87" s="81">
        <v>33</v>
      </c>
      <c r="E87" s="51" t="s">
        <v>788</v>
      </c>
      <c r="F87" s="51" t="s">
        <v>789</v>
      </c>
      <c r="G87" s="47" t="s">
        <v>0</v>
      </c>
      <c r="J87" s="52" t="s">
        <v>790</v>
      </c>
      <c r="K87" s="83" t="s">
        <v>771</v>
      </c>
      <c r="L87" s="55">
        <v>0.010358796296296295</v>
      </c>
      <c r="M87" s="56"/>
    </row>
    <row r="88" spans="1:12" ht="9.75">
      <c r="A88" s="48"/>
      <c r="B88" s="48"/>
      <c r="C88" s="84"/>
      <c r="D88" s="81">
        <v>7</v>
      </c>
      <c r="E88" s="47" t="s">
        <v>723</v>
      </c>
      <c r="F88" s="47" t="s">
        <v>724</v>
      </c>
      <c r="G88" s="47" t="s">
        <v>1</v>
      </c>
      <c r="J88" s="52" t="s">
        <v>725</v>
      </c>
      <c r="K88" s="74" t="s">
        <v>708</v>
      </c>
      <c r="L88" s="85" t="s">
        <v>726</v>
      </c>
    </row>
    <row r="89" spans="1:12" ht="9.75">
      <c r="A89" s="48"/>
      <c r="B89" s="48"/>
      <c r="D89" s="81">
        <v>11</v>
      </c>
      <c r="E89" s="47" t="s">
        <v>736</v>
      </c>
      <c r="F89" s="47" t="s">
        <v>143</v>
      </c>
      <c r="G89" s="47" t="s">
        <v>1</v>
      </c>
      <c r="H89" s="63" t="s">
        <v>17</v>
      </c>
      <c r="I89" s="82" t="s">
        <v>23</v>
      </c>
      <c r="J89" s="52" t="s">
        <v>737</v>
      </c>
      <c r="K89" s="74" t="s">
        <v>708</v>
      </c>
      <c r="L89" s="85" t="s">
        <v>228</v>
      </c>
    </row>
    <row r="90" spans="1:12" ht="9.75">
      <c r="A90" s="48"/>
      <c r="B90" s="48"/>
      <c r="D90" s="81">
        <v>17</v>
      </c>
      <c r="E90" s="47" t="s">
        <v>264</v>
      </c>
      <c r="F90" s="47" t="s">
        <v>271</v>
      </c>
      <c r="G90" s="47" t="s">
        <v>0</v>
      </c>
      <c r="J90" s="52" t="s">
        <v>751</v>
      </c>
      <c r="K90" s="74" t="s">
        <v>708</v>
      </c>
      <c r="L90" s="85" t="s">
        <v>228</v>
      </c>
    </row>
    <row r="91" spans="1:12" ht="9.75">
      <c r="A91" s="48"/>
      <c r="B91" s="48"/>
      <c r="D91" s="81">
        <v>46</v>
      </c>
      <c r="E91" s="47" t="s">
        <v>824</v>
      </c>
      <c r="F91" s="47" t="s">
        <v>825</v>
      </c>
      <c r="G91" s="47" t="s">
        <v>1</v>
      </c>
      <c r="J91" s="52" t="s">
        <v>826</v>
      </c>
      <c r="K91" s="74" t="s">
        <v>771</v>
      </c>
      <c r="L91" s="85" t="s">
        <v>726</v>
      </c>
    </row>
    <row r="92" spans="1:12" ht="9.75">
      <c r="A92" s="48"/>
      <c r="B92" s="48"/>
      <c r="D92" s="81">
        <v>60</v>
      </c>
      <c r="E92" s="47" t="s">
        <v>335</v>
      </c>
      <c r="F92" s="47" t="s">
        <v>210</v>
      </c>
      <c r="G92" s="47" t="s">
        <v>0</v>
      </c>
      <c r="J92" s="52" t="s">
        <v>853</v>
      </c>
      <c r="K92" s="74" t="s">
        <v>836</v>
      </c>
      <c r="L92" s="85" t="s">
        <v>228</v>
      </c>
    </row>
    <row r="93" spans="1:12" ht="9.75">
      <c r="A93" s="48"/>
      <c r="B93" s="48"/>
      <c r="D93" s="81">
        <v>71</v>
      </c>
      <c r="E93" s="47" t="s">
        <v>882</v>
      </c>
      <c r="F93" s="47" t="s">
        <v>883</v>
      </c>
      <c r="G93" s="47" t="s">
        <v>0</v>
      </c>
      <c r="J93" s="52" t="s">
        <v>884</v>
      </c>
      <c r="K93" s="74" t="s">
        <v>836</v>
      </c>
      <c r="L93" s="85" t="s">
        <v>343</v>
      </c>
    </row>
    <row r="94" spans="1:12" ht="9.75">
      <c r="A94" s="48"/>
      <c r="B94" s="48"/>
      <c r="D94" s="81">
        <v>82</v>
      </c>
      <c r="E94" s="47" t="s">
        <v>909</v>
      </c>
      <c r="F94" s="47" t="s">
        <v>73</v>
      </c>
      <c r="G94" s="47" t="s">
        <v>1</v>
      </c>
      <c r="H94" s="63" t="s">
        <v>33</v>
      </c>
      <c r="J94" s="52" t="s">
        <v>773</v>
      </c>
      <c r="K94" s="74" t="s">
        <v>894</v>
      </c>
      <c r="L94" s="85" t="s">
        <v>910</v>
      </c>
    </row>
    <row r="95" spans="1:12" ht="9.75">
      <c r="A95" s="48"/>
      <c r="B95" s="48"/>
      <c r="D95" s="81">
        <v>84</v>
      </c>
      <c r="E95" s="47" t="s">
        <v>913</v>
      </c>
      <c r="F95" s="47" t="s">
        <v>914</v>
      </c>
      <c r="G95" s="47" t="s">
        <v>1</v>
      </c>
      <c r="J95" s="52" t="s">
        <v>773</v>
      </c>
      <c r="K95" s="74" t="s">
        <v>894</v>
      </c>
      <c r="L95" s="85" t="s">
        <v>910</v>
      </c>
    </row>
    <row r="96" spans="1:13" ht="9.75">
      <c r="A96" s="48"/>
      <c r="B96" s="48"/>
      <c r="D96" s="81">
        <v>95</v>
      </c>
      <c r="E96" s="47" t="s">
        <v>935</v>
      </c>
      <c r="F96" s="47" t="s">
        <v>110</v>
      </c>
      <c r="G96" s="47" t="s">
        <v>0</v>
      </c>
      <c r="J96" s="52" t="s">
        <v>936</v>
      </c>
      <c r="K96" s="74" t="s">
        <v>894</v>
      </c>
      <c r="L96" s="85" t="s">
        <v>726</v>
      </c>
      <c r="M96" s="56"/>
    </row>
  </sheetData>
  <sheetProtection/>
  <printOptions gridLines="1"/>
  <pageMargins left="0.3937007874015748" right="0.3937007874015748" top="0.5905511811023623" bottom="0.5905511811023623" header="0.5118110236220472" footer="0.5118110236220472"/>
  <pageSetup horizontalDpi="180" verticalDpi="180" orientation="portrait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L12" sqref="L12"/>
    </sheetView>
  </sheetViews>
  <sheetFormatPr defaultColWidth="11.57421875" defaultRowHeight="15"/>
  <cols>
    <col min="1" max="2" width="4.421875" style="74" customWidth="1"/>
    <col min="3" max="3" width="6.421875" style="92" customWidth="1"/>
    <col min="4" max="4" width="5.8515625" style="81" customWidth="1"/>
    <col min="5" max="5" width="16.00390625" style="47" customWidth="1"/>
    <col min="6" max="6" width="12.140625" style="47" customWidth="1"/>
    <col min="7" max="7" width="3.00390625" style="47" customWidth="1"/>
    <col min="8" max="8" width="5.00390625" style="63" customWidth="1"/>
    <col min="9" max="9" width="3.421875" style="82" customWidth="1"/>
    <col min="10" max="10" width="10.7109375" style="52" customWidth="1"/>
    <col min="11" max="11" width="5.421875" style="74" customWidth="1"/>
    <col min="12" max="12" width="9.421875" style="85" customWidth="1"/>
    <col min="13" max="13" width="3.00390625" style="73" customWidth="1"/>
    <col min="14" max="14" width="11.421875" style="47" customWidth="1"/>
    <col min="15" max="15" width="7.00390625" style="47" customWidth="1"/>
    <col min="16" max="18" width="11.421875" style="47" customWidth="1"/>
    <col min="19" max="19" width="6.421875" style="86" customWidth="1"/>
    <col min="20" max="16384" width="11.421875" style="47" customWidth="1"/>
  </cols>
  <sheetData>
    <row r="1" spans="1:13" ht="12" customHeight="1">
      <c r="A1" s="75" t="s">
        <v>0</v>
      </c>
      <c r="B1" s="75" t="s">
        <v>1</v>
      </c>
      <c r="C1" s="76" t="s">
        <v>2</v>
      </c>
      <c r="D1" s="40" t="s">
        <v>3</v>
      </c>
      <c r="E1" s="39" t="s">
        <v>4</v>
      </c>
      <c r="F1" s="39" t="s">
        <v>5</v>
      </c>
      <c r="G1" s="39" t="s">
        <v>6</v>
      </c>
      <c r="H1" s="40" t="s">
        <v>7</v>
      </c>
      <c r="I1" s="77" t="s">
        <v>8</v>
      </c>
      <c r="J1" s="38" t="s">
        <v>9</v>
      </c>
      <c r="K1" s="38" t="s">
        <v>10</v>
      </c>
      <c r="L1" s="78" t="s">
        <v>11</v>
      </c>
      <c r="M1" s="79"/>
    </row>
    <row r="2" spans="1:13" ht="12" customHeight="1">
      <c r="A2" s="48"/>
      <c r="B2" s="48">
        <v>1</v>
      </c>
      <c r="C2" s="80">
        <v>1</v>
      </c>
      <c r="D2" s="81">
        <v>94</v>
      </c>
      <c r="E2" s="51" t="s">
        <v>685</v>
      </c>
      <c r="F2" s="51" t="s">
        <v>686</v>
      </c>
      <c r="G2" s="47" t="s">
        <v>1</v>
      </c>
      <c r="H2" s="63" t="s">
        <v>17</v>
      </c>
      <c r="I2" s="82" t="s">
        <v>163</v>
      </c>
      <c r="J2" s="52" t="s">
        <v>687</v>
      </c>
      <c r="K2" s="83" t="s">
        <v>652</v>
      </c>
      <c r="L2" s="55">
        <v>0.007516435185185185</v>
      </c>
      <c r="M2" s="56"/>
    </row>
    <row r="3" spans="1:13" ht="12" customHeight="1">
      <c r="A3" s="48"/>
      <c r="B3" s="48">
        <v>2</v>
      </c>
      <c r="C3" s="80">
        <v>2</v>
      </c>
      <c r="D3" s="81">
        <v>80</v>
      </c>
      <c r="E3" s="51" t="s">
        <v>650</v>
      </c>
      <c r="F3" s="51" t="s">
        <v>131</v>
      </c>
      <c r="G3" s="47" t="s">
        <v>1</v>
      </c>
      <c r="H3" s="63" t="s">
        <v>17</v>
      </c>
      <c r="I3" s="82" t="s">
        <v>53</v>
      </c>
      <c r="J3" s="52" t="s">
        <v>651</v>
      </c>
      <c r="K3" s="83" t="s">
        <v>652</v>
      </c>
      <c r="L3" s="55">
        <v>0.007529629629629629</v>
      </c>
      <c r="M3" s="56"/>
    </row>
    <row r="4" spans="1:13" ht="12" customHeight="1">
      <c r="A4" s="48"/>
      <c r="B4" s="48">
        <v>3</v>
      </c>
      <c r="C4" s="80">
        <v>3</v>
      </c>
      <c r="D4" s="81">
        <v>100</v>
      </c>
      <c r="E4" s="51" t="s">
        <v>698</v>
      </c>
      <c r="F4" s="51" t="s">
        <v>699</v>
      </c>
      <c r="G4" s="47" t="s">
        <v>1</v>
      </c>
      <c r="H4" s="63" t="s">
        <v>17</v>
      </c>
      <c r="I4" s="82" t="s">
        <v>125</v>
      </c>
      <c r="J4" s="52" t="s">
        <v>700</v>
      </c>
      <c r="K4" s="83" t="s">
        <v>652</v>
      </c>
      <c r="L4" s="55">
        <v>0.007649884259259259</v>
      </c>
      <c r="M4" s="56"/>
    </row>
    <row r="5" spans="1:13" ht="12" customHeight="1">
      <c r="A5" s="48">
        <v>1</v>
      </c>
      <c r="B5" s="48"/>
      <c r="C5" s="80">
        <v>4</v>
      </c>
      <c r="D5" s="81">
        <v>57</v>
      </c>
      <c r="E5" s="51" t="s">
        <v>584</v>
      </c>
      <c r="F5" s="51" t="s">
        <v>585</v>
      </c>
      <c r="G5" s="47" t="s">
        <v>0</v>
      </c>
      <c r="H5" s="63" t="s">
        <v>17</v>
      </c>
      <c r="I5" s="82" t="s">
        <v>120</v>
      </c>
      <c r="J5" s="52" t="s">
        <v>586</v>
      </c>
      <c r="K5" s="83" t="s">
        <v>576</v>
      </c>
      <c r="L5" s="55">
        <v>0.007768981481481481</v>
      </c>
      <c r="M5" s="56"/>
    </row>
    <row r="6" spans="1:13" ht="12" customHeight="1">
      <c r="A6" s="48"/>
      <c r="B6" s="48">
        <v>4</v>
      </c>
      <c r="C6" s="80">
        <v>5</v>
      </c>
      <c r="D6" s="81">
        <v>87</v>
      </c>
      <c r="E6" s="51" t="s">
        <v>667</v>
      </c>
      <c r="F6" s="51" t="s">
        <v>73</v>
      </c>
      <c r="G6" s="47" t="s">
        <v>1</v>
      </c>
      <c r="H6" s="63" t="s">
        <v>17</v>
      </c>
      <c r="I6" s="82" t="s">
        <v>125</v>
      </c>
      <c r="J6" s="52" t="s">
        <v>668</v>
      </c>
      <c r="K6" s="83" t="s">
        <v>652</v>
      </c>
      <c r="L6" s="55">
        <v>0.007898263888888889</v>
      </c>
      <c r="M6" s="56"/>
    </row>
    <row r="7" spans="1:13" ht="12" customHeight="1">
      <c r="A7" s="182"/>
      <c r="B7" s="182">
        <v>5</v>
      </c>
      <c r="C7" s="188">
        <v>6</v>
      </c>
      <c r="D7" s="189">
        <v>84</v>
      </c>
      <c r="E7" s="186" t="s">
        <v>659</v>
      </c>
      <c r="F7" s="186" t="s">
        <v>73</v>
      </c>
      <c r="G7" s="183" t="s">
        <v>1</v>
      </c>
      <c r="H7" s="187" t="s">
        <v>52</v>
      </c>
      <c r="I7" s="190" t="s">
        <v>60</v>
      </c>
      <c r="J7" s="184" t="s">
        <v>660</v>
      </c>
      <c r="K7" s="191" t="s">
        <v>652</v>
      </c>
      <c r="L7" s="185">
        <v>0.007909143518518518</v>
      </c>
      <c r="M7" s="56"/>
    </row>
    <row r="8" spans="1:13" ht="12" customHeight="1">
      <c r="A8" s="48"/>
      <c r="B8" s="48">
        <v>6</v>
      </c>
      <c r="C8" s="80">
        <v>7</v>
      </c>
      <c r="D8" s="81">
        <v>58</v>
      </c>
      <c r="E8" s="51" t="s">
        <v>587</v>
      </c>
      <c r="F8" s="51" t="s">
        <v>588</v>
      </c>
      <c r="G8" s="47" t="s">
        <v>1</v>
      </c>
      <c r="H8" s="63" t="s">
        <v>17</v>
      </c>
      <c r="I8" s="82" t="s">
        <v>120</v>
      </c>
      <c r="J8" s="52" t="s">
        <v>589</v>
      </c>
      <c r="K8" s="83" t="s">
        <v>576</v>
      </c>
      <c r="L8" s="55">
        <v>0.007976851851851851</v>
      </c>
      <c r="M8" s="56"/>
    </row>
    <row r="9" spans="1:13" ht="12" customHeight="1">
      <c r="A9" s="48"/>
      <c r="B9" s="48">
        <v>7</v>
      </c>
      <c r="C9" s="80">
        <v>8</v>
      </c>
      <c r="D9" s="81">
        <v>32</v>
      </c>
      <c r="E9" s="51" t="s">
        <v>517</v>
      </c>
      <c r="F9" s="51" t="s">
        <v>131</v>
      </c>
      <c r="G9" s="47" t="s">
        <v>1</v>
      </c>
      <c r="J9" s="52" t="s">
        <v>518</v>
      </c>
      <c r="K9" s="83" t="s">
        <v>498</v>
      </c>
      <c r="L9" s="55">
        <v>0.008026851851851853</v>
      </c>
      <c r="M9" s="56"/>
    </row>
    <row r="10" spans="1:13" ht="12" customHeight="1">
      <c r="A10" s="48"/>
      <c r="B10" s="48">
        <v>8</v>
      </c>
      <c r="C10" s="80">
        <v>9</v>
      </c>
      <c r="D10" s="81">
        <v>68</v>
      </c>
      <c r="E10" s="51" t="s">
        <v>616</v>
      </c>
      <c r="F10" s="51" t="s">
        <v>265</v>
      </c>
      <c r="G10" s="47" t="s">
        <v>1</v>
      </c>
      <c r="J10" s="52" t="s">
        <v>617</v>
      </c>
      <c r="K10" s="83" t="s">
        <v>576</v>
      </c>
      <c r="L10" s="55">
        <v>0.00806076388888889</v>
      </c>
      <c r="M10" s="56"/>
    </row>
    <row r="11" spans="1:12" ht="12" customHeight="1">
      <c r="A11" s="48">
        <v>2</v>
      </c>
      <c r="B11" s="48"/>
      <c r="C11" s="80">
        <v>10</v>
      </c>
      <c r="D11" s="81">
        <v>45</v>
      </c>
      <c r="E11" s="51" t="s">
        <v>549</v>
      </c>
      <c r="F11" s="51" t="s">
        <v>550</v>
      </c>
      <c r="G11" s="47" t="s">
        <v>0</v>
      </c>
      <c r="H11" s="63" t="s">
        <v>17</v>
      </c>
      <c r="I11" s="82" t="s">
        <v>53</v>
      </c>
      <c r="J11" s="52" t="s">
        <v>551</v>
      </c>
      <c r="K11" s="83" t="s">
        <v>498</v>
      </c>
      <c r="L11" s="55">
        <v>0.008070601851851851</v>
      </c>
    </row>
    <row r="12" spans="1:12" ht="12" customHeight="1">
      <c r="A12" s="48"/>
      <c r="B12" s="48">
        <v>9</v>
      </c>
      <c r="C12" s="80">
        <v>11</v>
      </c>
      <c r="D12" s="81">
        <v>22</v>
      </c>
      <c r="E12" s="51" t="s">
        <v>490</v>
      </c>
      <c r="F12" s="51" t="s">
        <v>491</v>
      </c>
      <c r="G12" s="47" t="s">
        <v>1</v>
      </c>
      <c r="J12" s="52" t="s">
        <v>492</v>
      </c>
      <c r="K12" s="83" t="s">
        <v>434</v>
      </c>
      <c r="L12" s="55">
        <v>0.008549074074074074</v>
      </c>
    </row>
    <row r="13" spans="1:13" ht="12" customHeight="1">
      <c r="A13" s="48"/>
      <c r="B13" s="48">
        <v>10</v>
      </c>
      <c r="C13" s="84">
        <v>12</v>
      </c>
      <c r="D13" s="81">
        <v>77</v>
      </c>
      <c r="E13" s="47" t="s">
        <v>640</v>
      </c>
      <c r="F13" s="47" t="s">
        <v>641</v>
      </c>
      <c r="G13" s="47" t="s">
        <v>1</v>
      </c>
      <c r="J13" s="52" t="s">
        <v>642</v>
      </c>
      <c r="K13" s="74" t="s">
        <v>576</v>
      </c>
      <c r="L13" s="85">
        <v>0.008558912037037037</v>
      </c>
      <c r="M13" s="56"/>
    </row>
    <row r="14" spans="1:13" ht="12" customHeight="1">
      <c r="A14" s="48"/>
      <c r="B14" s="48">
        <v>11</v>
      </c>
      <c r="C14" s="80">
        <v>13</v>
      </c>
      <c r="D14" s="81">
        <v>54</v>
      </c>
      <c r="E14" s="51" t="s">
        <v>577</v>
      </c>
      <c r="F14" s="51" t="s">
        <v>387</v>
      </c>
      <c r="G14" s="47" t="s">
        <v>1</v>
      </c>
      <c r="H14" s="63" t="s">
        <v>17</v>
      </c>
      <c r="I14" s="82" t="s">
        <v>23</v>
      </c>
      <c r="J14" s="52" t="s">
        <v>578</v>
      </c>
      <c r="K14" s="83" t="s">
        <v>576</v>
      </c>
      <c r="L14" s="55">
        <v>0.008561805555555557</v>
      </c>
      <c r="M14" s="56"/>
    </row>
    <row r="15" spans="1:13" ht="12" customHeight="1">
      <c r="A15" s="48">
        <v>3</v>
      </c>
      <c r="B15" s="48"/>
      <c r="C15" s="80">
        <v>14</v>
      </c>
      <c r="D15" s="81">
        <v>65</v>
      </c>
      <c r="E15" s="51" t="s">
        <v>607</v>
      </c>
      <c r="F15" s="51" t="s">
        <v>608</v>
      </c>
      <c r="G15" s="47" t="s">
        <v>0</v>
      </c>
      <c r="H15" s="63" t="s">
        <v>17</v>
      </c>
      <c r="I15" s="82" t="s">
        <v>149</v>
      </c>
      <c r="J15" s="52" t="s">
        <v>609</v>
      </c>
      <c r="K15" s="83" t="s">
        <v>576</v>
      </c>
      <c r="L15" s="55">
        <v>0.008594212962962963</v>
      </c>
      <c r="M15" s="56"/>
    </row>
    <row r="16" spans="1:13" ht="12" customHeight="1">
      <c r="A16" s="48"/>
      <c r="B16" s="48">
        <v>12</v>
      </c>
      <c r="C16" s="80">
        <v>15</v>
      </c>
      <c r="D16" s="81">
        <v>98</v>
      </c>
      <c r="E16" s="51" t="s">
        <v>693</v>
      </c>
      <c r="F16" s="51" t="s">
        <v>128</v>
      </c>
      <c r="G16" s="47" t="s">
        <v>1</v>
      </c>
      <c r="H16" s="63" t="s">
        <v>17</v>
      </c>
      <c r="I16" s="82" t="s">
        <v>163</v>
      </c>
      <c r="J16" s="52" t="s">
        <v>694</v>
      </c>
      <c r="K16" s="83" t="s">
        <v>652</v>
      </c>
      <c r="L16" s="55">
        <v>0.00863611111111111</v>
      </c>
      <c r="M16" s="56"/>
    </row>
    <row r="17" spans="1:13" ht="12" customHeight="1">
      <c r="A17" s="48"/>
      <c r="B17" s="48">
        <v>13</v>
      </c>
      <c r="C17" s="80">
        <v>16</v>
      </c>
      <c r="D17" s="81">
        <v>10</v>
      </c>
      <c r="E17" s="47" t="s">
        <v>458</v>
      </c>
      <c r="F17" s="47" t="s">
        <v>187</v>
      </c>
      <c r="G17" s="47" t="s">
        <v>1</v>
      </c>
      <c r="J17" s="52" t="s">
        <v>459</v>
      </c>
      <c r="K17" s="74" t="s">
        <v>434</v>
      </c>
      <c r="L17" s="85">
        <v>0.008646875</v>
      </c>
      <c r="M17" s="56"/>
    </row>
    <row r="18" spans="1:13" ht="12" customHeight="1">
      <c r="A18" s="48"/>
      <c r="B18" s="48">
        <v>14</v>
      </c>
      <c r="C18" s="80">
        <v>17</v>
      </c>
      <c r="D18" s="81">
        <v>47</v>
      </c>
      <c r="E18" s="51" t="s">
        <v>555</v>
      </c>
      <c r="F18" s="51" t="s">
        <v>556</v>
      </c>
      <c r="G18" s="47" t="s">
        <v>1</v>
      </c>
      <c r="H18" s="63" t="s">
        <v>17</v>
      </c>
      <c r="I18" s="82" t="s">
        <v>204</v>
      </c>
      <c r="J18" s="52" t="s">
        <v>557</v>
      </c>
      <c r="K18" s="83" t="s">
        <v>498</v>
      </c>
      <c r="L18" s="55">
        <v>0.008694560185185185</v>
      </c>
      <c r="M18" s="56"/>
    </row>
    <row r="19" spans="1:13" ht="12" customHeight="1">
      <c r="A19" s="48"/>
      <c r="B19" s="48">
        <v>15</v>
      </c>
      <c r="C19" s="80">
        <v>18</v>
      </c>
      <c r="D19" s="81">
        <v>96</v>
      </c>
      <c r="E19" s="51" t="s">
        <v>689</v>
      </c>
      <c r="F19" s="51" t="s">
        <v>73</v>
      </c>
      <c r="G19" s="47" t="s">
        <v>1</v>
      </c>
      <c r="J19" s="52" t="s">
        <v>690</v>
      </c>
      <c r="K19" s="83" t="s">
        <v>652</v>
      </c>
      <c r="L19" s="55">
        <v>0.008819907407407407</v>
      </c>
      <c r="M19" s="56"/>
    </row>
    <row r="20" spans="1:13" ht="12" customHeight="1">
      <c r="A20" s="48"/>
      <c r="B20" s="48">
        <v>16</v>
      </c>
      <c r="C20" s="80">
        <v>19</v>
      </c>
      <c r="D20" s="81">
        <v>41</v>
      </c>
      <c r="E20" s="51" t="s">
        <v>540</v>
      </c>
      <c r="F20" s="51" t="s">
        <v>295</v>
      </c>
      <c r="G20" s="47" t="s">
        <v>1</v>
      </c>
      <c r="J20" s="52" t="s">
        <v>541</v>
      </c>
      <c r="K20" s="83" t="s">
        <v>498</v>
      </c>
      <c r="L20" s="55">
        <v>0.008901504629629629</v>
      </c>
      <c r="M20" s="56"/>
    </row>
    <row r="21" spans="1:13" ht="12" customHeight="1">
      <c r="A21" s="48">
        <v>4</v>
      </c>
      <c r="B21" s="48"/>
      <c r="C21" s="80">
        <v>20</v>
      </c>
      <c r="D21" s="81">
        <v>64</v>
      </c>
      <c r="E21" s="51" t="s">
        <v>158</v>
      </c>
      <c r="F21" s="51" t="s">
        <v>605</v>
      </c>
      <c r="G21" s="47" t="s">
        <v>0</v>
      </c>
      <c r="H21" s="63" t="s">
        <v>17</v>
      </c>
      <c r="I21" s="82" t="s">
        <v>125</v>
      </c>
      <c r="J21" s="52" t="s">
        <v>606</v>
      </c>
      <c r="K21" s="83" t="s">
        <v>576</v>
      </c>
      <c r="L21" s="55">
        <v>0.009022685185185186</v>
      </c>
      <c r="M21" s="56"/>
    </row>
    <row r="22" spans="1:21" ht="12" customHeight="1">
      <c r="A22" s="48">
        <v>5</v>
      </c>
      <c r="B22" s="48"/>
      <c r="C22" s="80">
        <v>21</v>
      </c>
      <c r="D22" s="81">
        <v>37</v>
      </c>
      <c r="E22" s="51" t="s">
        <v>530</v>
      </c>
      <c r="F22" s="51" t="s">
        <v>531</v>
      </c>
      <c r="G22" s="47" t="s">
        <v>0</v>
      </c>
      <c r="H22" s="63" t="s">
        <v>17</v>
      </c>
      <c r="I22" s="82" t="s">
        <v>156</v>
      </c>
      <c r="J22" s="52" t="s">
        <v>532</v>
      </c>
      <c r="K22" s="83" t="s">
        <v>498</v>
      </c>
      <c r="L22" s="55">
        <v>0.009124074074074074</v>
      </c>
      <c r="M22" s="56"/>
      <c r="U22" s="86"/>
    </row>
    <row r="23" spans="1:13" ht="12" customHeight="1">
      <c r="A23" s="48">
        <v>6</v>
      </c>
      <c r="B23" s="48"/>
      <c r="C23" s="80">
        <v>22</v>
      </c>
      <c r="D23" s="81">
        <v>74</v>
      </c>
      <c r="E23" s="51" t="s">
        <v>631</v>
      </c>
      <c r="F23" s="51" t="s">
        <v>632</v>
      </c>
      <c r="G23" s="47" t="s">
        <v>0</v>
      </c>
      <c r="H23" s="63" t="s">
        <v>17</v>
      </c>
      <c r="I23" s="82" t="s">
        <v>83</v>
      </c>
      <c r="J23" s="52" t="s">
        <v>627</v>
      </c>
      <c r="K23" s="83" t="s">
        <v>576</v>
      </c>
      <c r="L23" s="55">
        <v>0.00912974537037037</v>
      </c>
      <c r="M23" s="56"/>
    </row>
    <row r="24" spans="1:13" ht="12" customHeight="1">
      <c r="A24" s="48">
        <v>7</v>
      </c>
      <c r="B24" s="48"/>
      <c r="C24" s="80">
        <v>23</v>
      </c>
      <c r="D24" s="81">
        <v>42</v>
      </c>
      <c r="E24" s="51" t="s">
        <v>542</v>
      </c>
      <c r="F24" s="51" t="s">
        <v>250</v>
      </c>
      <c r="G24" s="47" t="s">
        <v>0</v>
      </c>
      <c r="H24" s="63" t="s">
        <v>17</v>
      </c>
      <c r="I24" s="82" t="s">
        <v>53</v>
      </c>
      <c r="J24" s="52" t="s">
        <v>543</v>
      </c>
      <c r="K24" s="83" t="s">
        <v>498</v>
      </c>
      <c r="L24" s="55">
        <v>0.009193981481481482</v>
      </c>
      <c r="M24" s="56"/>
    </row>
    <row r="25" spans="1:21" ht="12" customHeight="1">
      <c r="A25" s="48">
        <v>8</v>
      </c>
      <c r="B25" s="48"/>
      <c r="C25" s="80">
        <v>24</v>
      </c>
      <c r="D25" s="81">
        <v>50</v>
      </c>
      <c r="E25" s="51" t="s">
        <v>565</v>
      </c>
      <c r="F25" s="51" t="s">
        <v>463</v>
      </c>
      <c r="G25" s="47" t="s">
        <v>0</v>
      </c>
      <c r="H25" s="63" t="s">
        <v>17</v>
      </c>
      <c r="I25" s="82" t="s">
        <v>204</v>
      </c>
      <c r="J25" s="52" t="s">
        <v>566</v>
      </c>
      <c r="K25" s="83" t="s">
        <v>498</v>
      </c>
      <c r="L25" s="55">
        <v>0.009242013888888888</v>
      </c>
      <c r="M25" s="56"/>
      <c r="U25" s="86"/>
    </row>
    <row r="26" spans="1:21" ht="12" customHeight="1">
      <c r="A26" s="48"/>
      <c r="B26" s="48">
        <v>17</v>
      </c>
      <c r="C26" s="80">
        <v>25</v>
      </c>
      <c r="D26" s="81">
        <v>60</v>
      </c>
      <c r="E26" s="51" t="s">
        <v>593</v>
      </c>
      <c r="F26" s="51" t="s">
        <v>594</v>
      </c>
      <c r="G26" s="47" t="s">
        <v>1</v>
      </c>
      <c r="H26" s="63" t="s">
        <v>17</v>
      </c>
      <c r="I26" s="82" t="s">
        <v>144</v>
      </c>
      <c r="J26" s="52" t="s">
        <v>518</v>
      </c>
      <c r="K26" s="83" t="s">
        <v>576</v>
      </c>
      <c r="L26" s="55">
        <v>0.00938101851851852</v>
      </c>
      <c r="M26" s="56"/>
      <c r="U26" s="86"/>
    </row>
    <row r="27" spans="1:21" ht="12" customHeight="1">
      <c r="A27" s="48"/>
      <c r="B27" s="48">
        <v>18</v>
      </c>
      <c r="C27" s="80">
        <v>26</v>
      </c>
      <c r="D27" s="81">
        <v>86</v>
      </c>
      <c r="E27" s="51" t="s">
        <v>664</v>
      </c>
      <c r="F27" s="51" t="s">
        <v>665</v>
      </c>
      <c r="G27" s="47" t="s">
        <v>1</v>
      </c>
      <c r="J27" s="52" t="s">
        <v>666</v>
      </c>
      <c r="K27" s="83" t="s">
        <v>652</v>
      </c>
      <c r="L27" s="55">
        <v>0.00940925925925926</v>
      </c>
      <c r="M27" s="56"/>
      <c r="U27" s="86"/>
    </row>
    <row r="28" spans="1:13" ht="12" customHeight="1">
      <c r="A28" s="48"/>
      <c r="B28" s="48">
        <v>19</v>
      </c>
      <c r="C28" s="80">
        <v>27</v>
      </c>
      <c r="D28" s="81">
        <v>30</v>
      </c>
      <c r="E28" s="51" t="s">
        <v>511</v>
      </c>
      <c r="F28" s="51" t="s">
        <v>512</v>
      </c>
      <c r="G28" s="47" t="s">
        <v>1</v>
      </c>
      <c r="H28" s="63" t="s">
        <v>17</v>
      </c>
      <c r="I28" s="82" t="s">
        <v>23</v>
      </c>
      <c r="J28" s="52" t="s">
        <v>513</v>
      </c>
      <c r="K28" s="83" t="s">
        <v>498</v>
      </c>
      <c r="L28" s="55">
        <v>0.009501967592592591</v>
      </c>
      <c r="M28" s="56"/>
    </row>
    <row r="29" spans="1:13" ht="12" customHeight="1">
      <c r="A29" s="48"/>
      <c r="B29" s="48">
        <v>20</v>
      </c>
      <c r="C29" s="80">
        <v>28</v>
      </c>
      <c r="D29" s="81">
        <v>55</v>
      </c>
      <c r="E29" s="51" t="s">
        <v>579</v>
      </c>
      <c r="F29" s="51" t="s">
        <v>580</v>
      </c>
      <c r="G29" s="47" t="s">
        <v>1</v>
      </c>
      <c r="J29" s="52" t="s">
        <v>581</v>
      </c>
      <c r="K29" s="83" t="s">
        <v>576</v>
      </c>
      <c r="L29" s="55">
        <v>0.009505787037037037</v>
      </c>
      <c r="M29" s="56"/>
    </row>
    <row r="30" spans="1:13" ht="12" customHeight="1">
      <c r="A30" s="48"/>
      <c r="B30" s="48">
        <v>21</v>
      </c>
      <c r="C30" s="80">
        <v>29</v>
      </c>
      <c r="D30" s="81">
        <v>31</v>
      </c>
      <c r="E30" s="51" t="s">
        <v>514</v>
      </c>
      <c r="F30" s="51" t="s">
        <v>515</v>
      </c>
      <c r="G30" s="47" t="s">
        <v>1</v>
      </c>
      <c r="J30" s="52" t="s">
        <v>516</v>
      </c>
      <c r="K30" s="83" t="s">
        <v>498</v>
      </c>
      <c r="L30" s="55">
        <v>0.009576967592592594</v>
      </c>
      <c r="M30" s="56"/>
    </row>
    <row r="31" spans="1:13" ht="12" customHeight="1">
      <c r="A31" s="48"/>
      <c r="B31" s="48">
        <v>22</v>
      </c>
      <c r="C31" s="84">
        <v>30</v>
      </c>
      <c r="D31" s="81">
        <v>24</v>
      </c>
      <c r="E31" s="47" t="s">
        <v>495</v>
      </c>
      <c r="F31" s="47" t="s">
        <v>496</v>
      </c>
      <c r="G31" s="47" t="s">
        <v>1</v>
      </c>
      <c r="H31" s="63" t="s">
        <v>17</v>
      </c>
      <c r="I31" s="82" t="s">
        <v>204</v>
      </c>
      <c r="J31" s="87" t="s">
        <v>497</v>
      </c>
      <c r="K31" s="74" t="s">
        <v>498</v>
      </c>
      <c r="L31" s="85">
        <v>0.009612500000000001</v>
      </c>
      <c r="M31" s="56"/>
    </row>
    <row r="32" spans="1:13" ht="12" customHeight="1">
      <c r="A32" s="48">
        <v>9</v>
      </c>
      <c r="B32" s="48"/>
      <c r="C32" s="80">
        <v>31</v>
      </c>
      <c r="D32" s="81">
        <v>75</v>
      </c>
      <c r="E32" s="51" t="s">
        <v>633</v>
      </c>
      <c r="F32" s="51" t="s">
        <v>634</v>
      </c>
      <c r="G32" s="47" t="s">
        <v>0</v>
      </c>
      <c r="J32" s="52" t="s">
        <v>635</v>
      </c>
      <c r="K32" s="83" t="s">
        <v>576</v>
      </c>
      <c r="L32" s="55">
        <v>0.009636689814814815</v>
      </c>
      <c r="M32" s="56"/>
    </row>
    <row r="33" spans="1:13" ht="12" customHeight="1">
      <c r="A33" s="48"/>
      <c r="B33" s="48">
        <v>23</v>
      </c>
      <c r="C33" s="80">
        <v>32</v>
      </c>
      <c r="D33" s="81">
        <v>63</v>
      </c>
      <c r="E33" s="47" t="s">
        <v>602</v>
      </c>
      <c r="F33" s="47" t="s">
        <v>603</v>
      </c>
      <c r="G33" s="47" t="s">
        <v>1</v>
      </c>
      <c r="H33" s="63" t="s">
        <v>33</v>
      </c>
      <c r="J33" s="52" t="s">
        <v>604</v>
      </c>
      <c r="K33" s="74" t="s">
        <v>576</v>
      </c>
      <c r="L33" s="85">
        <v>0.009687962962962962</v>
      </c>
      <c r="M33" s="56"/>
    </row>
    <row r="34" spans="1:13" ht="12" customHeight="1">
      <c r="A34" s="48"/>
      <c r="B34" s="48">
        <v>24</v>
      </c>
      <c r="C34" s="80">
        <v>33</v>
      </c>
      <c r="D34" s="81">
        <v>61</v>
      </c>
      <c r="E34" s="51" t="s">
        <v>595</v>
      </c>
      <c r="F34" s="51" t="s">
        <v>596</v>
      </c>
      <c r="G34" s="47" t="s">
        <v>1</v>
      </c>
      <c r="J34" s="52" t="s">
        <v>597</v>
      </c>
      <c r="K34" s="83" t="s">
        <v>576</v>
      </c>
      <c r="L34" s="55">
        <v>0.009774652777777778</v>
      </c>
      <c r="M34" s="56"/>
    </row>
    <row r="35" spans="1:13" ht="12" customHeight="1">
      <c r="A35" s="48"/>
      <c r="B35" s="48">
        <v>25</v>
      </c>
      <c r="C35" s="84">
        <v>34</v>
      </c>
      <c r="D35" s="81">
        <v>9</v>
      </c>
      <c r="E35" s="47" t="s">
        <v>456</v>
      </c>
      <c r="F35" s="47" t="s">
        <v>203</v>
      </c>
      <c r="G35" s="47" t="s">
        <v>1</v>
      </c>
      <c r="J35" s="52" t="s">
        <v>457</v>
      </c>
      <c r="K35" s="74" t="s">
        <v>434</v>
      </c>
      <c r="L35" s="85">
        <v>0.009783449074074075</v>
      </c>
      <c r="M35" s="56"/>
    </row>
    <row r="36" spans="1:13" ht="12" customHeight="1">
      <c r="A36" s="48"/>
      <c r="B36" s="48">
        <v>26</v>
      </c>
      <c r="C36" s="80">
        <v>35</v>
      </c>
      <c r="D36" s="81">
        <v>23</v>
      </c>
      <c r="E36" s="51" t="s">
        <v>493</v>
      </c>
      <c r="F36" s="51" t="s">
        <v>140</v>
      </c>
      <c r="G36" s="47" t="s">
        <v>1</v>
      </c>
      <c r="J36" s="52" t="s">
        <v>494</v>
      </c>
      <c r="K36" s="83" t="s">
        <v>434</v>
      </c>
      <c r="L36" s="88">
        <v>0.009812731481481481</v>
      </c>
      <c r="M36" s="56"/>
    </row>
    <row r="37" spans="1:13" ht="12" customHeight="1">
      <c r="A37" s="48"/>
      <c r="B37" s="48">
        <v>27</v>
      </c>
      <c r="C37" s="80">
        <v>36</v>
      </c>
      <c r="D37" s="81">
        <v>25</v>
      </c>
      <c r="E37" s="51" t="s">
        <v>499</v>
      </c>
      <c r="F37" s="51" t="s">
        <v>500</v>
      </c>
      <c r="G37" s="47" t="s">
        <v>1</v>
      </c>
      <c r="H37" s="63" t="s">
        <v>17</v>
      </c>
      <c r="I37" s="82" t="s">
        <v>23</v>
      </c>
      <c r="J37" s="52" t="s">
        <v>501</v>
      </c>
      <c r="K37" s="83" t="s">
        <v>498</v>
      </c>
      <c r="L37" s="55">
        <v>0.00985324074074074</v>
      </c>
      <c r="M37" s="56"/>
    </row>
    <row r="38" spans="1:13" ht="12" customHeight="1">
      <c r="A38" s="48"/>
      <c r="B38" s="48">
        <v>28</v>
      </c>
      <c r="C38" s="84">
        <v>37</v>
      </c>
      <c r="D38" s="81">
        <v>72</v>
      </c>
      <c r="E38" s="47" t="s">
        <v>625</v>
      </c>
      <c r="F38" s="47" t="s">
        <v>626</v>
      </c>
      <c r="G38" s="47" t="s">
        <v>1</v>
      </c>
      <c r="J38" s="52" t="s">
        <v>627</v>
      </c>
      <c r="K38" s="74" t="s">
        <v>576</v>
      </c>
      <c r="L38" s="85">
        <v>0.009968518518518519</v>
      </c>
      <c r="M38" s="56"/>
    </row>
    <row r="39" spans="1:13" ht="12" customHeight="1">
      <c r="A39" s="48"/>
      <c r="B39" s="48">
        <v>29</v>
      </c>
      <c r="C39" s="80">
        <v>38</v>
      </c>
      <c r="D39" s="81">
        <v>93</v>
      </c>
      <c r="E39" s="51" t="s">
        <v>682</v>
      </c>
      <c r="F39" s="51" t="s">
        <v>683</v>
      </c>
      <c r="G39" s="47" t="s">
        <v>1</v>
      </c>
      <c r="J39" s="52" t="s">
        <v>684</v>
      </c>
      <c r="K39" s="83" t="s">
        <v>652</v>
      </c>
      <c r="L39" s="55">
        <v>0.009971643518518519</v>
      </c>
      <c r="M39" s="56"/>
    </row>
    <row r="40" spans="1:13" ht="12" customHeight="1">
      <c r="A40" s="48">
        <v>10</v>
      </c>
      <c r="B40" s="48"/>
      <c r="C40" s="80">
        <v>39</v>
      </c>
      <c r="D40" s="81">
        <v>7</v>
      </c>
      <c r="E40" s="51" t="s">
        <v>451</v>
      </c>
      <c r="F40" s="51" t="s">
        <v>452</v>
      </c>
      <c r="G40" s="47" t="s">
        <v>0</v>
      </c>
      <c r="J40" s="52" t="s">
        <v>453</v>
      </c>
      <c r="K40" s="83" t="s">
        <v>434</v>
      </c>
      <c r="L40" s="55">
        <v>0.010139930555555555</v>
      </c>
      <c r="M40" s="56"/>
    </row>
    <row r="41" spans="1:13" ht="12" customHeight="1">
      <c r="A41" s="48"/>
      <c r="B41" s="48">
        <v>30</v>
      </c>
      <c r="C41" s="80">
        <v>40</v>
      </c>
      <c r="D41" s="81">
        <v>38</v>
      </c>
      <c r="E41" s="51" t="s">
        <v>533</v>
      </c>
      <c r="F41" s="51" t="s">
        <v>187</v>
      </c>
      <c r="G41" s="47" t="s">
        <v>1</v>
      </c>
      <c r="J41" s="52" t="s">
        <v>534</v>
      </c>
      <c r="K41" s="83" t="s">
        <v>498</v>
      </c>
      <c r="L41" s="55">
        <v>0.010185416666666667</v>
      </c>
      <c r="M41" s="56"/>
    </row>
    <row r="42" spans="1:13" ht="12" customHeight="1">
      <c r="A42" s="48">
        <v>11</v>
      </c>
      <c r="B42" s="48"/>
      <c r="C42" s="80">
        <v>41</v>
      </c>
      <c r="D42" s="81">
        <v>33</v>
      </c>
      <c r="E42" s="51" t="s">
        <v>519</v>
      </c>
      <c r="F42" s="51" t="s">
        <v>520</v>
      </c>
      <c r="G42" s="47" t="s">
        <v>0</v>
      </c>
      <c r="J42" s="52" t="s">
        <v>492</v>
      </c>
      <c r="K42" s="83" t="s">
        <v>498</v>
      </c>
      <c r="L42" s="55">
        <v>0.010330555555555555</v>
      </c>
      <c r="M42" s="56"/>
    </row>
    <row r="43" spans="1:13" ht="12" customHeight="1">
      <c r="A43" s="48"/>
      <c r="B43" s="48">
        <v>31</v>
      </c>
      <c r="C43" s="80">
        <v>42</v>
      </c>
      <c r="D43" s="81">
        <v>85</v>
      </c>
      <c r="E43" s="51" t="s">
        <v>661</v>
      </c>
      <c r="F43" s="51" t="s">
        <v>662</v>
      </c>
      <c r="G43" s="47" t="s">
        <v>1</v>
      </c>
      <c r="J43" s="52" t="s">
        <v>663</v>
      </c>
      <c r="K43" s="83" t="s">
        <v>652</v>
      </c>
      <c r="L43" s="55">
        <v>0.010357523148148149</v>
      </c>
      <c r="M43" s="56"/>
    </row>
    <row r="44" spans="1:13" ht="12" customHeight="1">
      <c r="A44" s="48"/>
      <c r="B44" s="48">
        <v>32</v>
      </c>
      <c r="C44" s="80">
        <v>43</v>
      </c>
      <c r="D44" s="81">
        <v>102</v>
      </c>
      <c r="E44" s="51" t="s">
        <v>703</v>
      </c>
      <c r="F44" s="51" t="s">
        <v>704</v>
      </c>
      <c r="G44" s="47" t="s">
        <v>1</v>
      </c>
      <c r="J44" s="52" t="s">
        <v>705</v>
      </c>
      <c r="K44" s="83" t="s">
        <v>652</v>
      </c>
      <c r="L44" s="55">
        <v>0.010420138888888889</v>
      </c>
      <c r="M44" s="56"/>
    </row>
    <row r="45" spans="1:13" ht="12" customHeight="1">
      <c r="A45" s="48">
        <v>12</v>
      </c>
      <c r="B45" s="48"/>
      <c r="C45" s="80">
        <v>44</v>
      </c>
      <c r="D45" s="81">
        <v>44</v>
      </c>
      <c r="E45" s="51" t="s">
        <v>546</v>
      </c>
      <c r="F45" s="51" t="s">
        <v>547</v>
      </c>
      <c r="G45" s="47" t="s">
        <v>0</v>
      </c>
      <c r="J45" s="52" t="s">
        <v>548</v>
      </c>
      <c r="K45" s="83" t="s">
        <v>498</v>
      </c>
      <c r="L45" s="55">
        <v>0.01043113425925926</v>
      </c>
      <c r="M45" s="56"/>
    </row>
    <row r="46" spans="1:13" ht="12" customHeight="1">
      <c r="A46" s="48">
        <v>13</v>
      </c>
      <c r="B46" s="48"/>
      <c r="C46" s="80">
        <v>45</v>
      </c>
      <c r="D46" s="81">
        <v>66</v>
      </c>
      <c r="E46" s="51" t="s">
        <v>610</v>
      </c>
      <c r="F46" s="51" t="s">
        <v>611</v>
      </c>
      <c r="G46" s="47" t="s">
        <v>0</v>
      </c>
      <c r="J46" s="52" t="s">
        <v>612</v>
      </c>
      <c r="K46" s="83" t="s">
        <v>576</v>
      </c>
      <c r="L46" s="55">
        <v>0.010444675925925927</v>
      </c>
      <c r="M46" s="56"/>
    </row>
    <row r="47" spans="1:13" ht="12" customHeight="1">
      <c r="A47" s="48">
        <v>14</v>
      </c>
      <c r="B47" s="48"/>
      <c r="C47" s="80">
        <v>46</v>
      </c>
      <c r="D47" s="81">
        <v>101</v>
      </c>
      <c r="E47" s="51" t="s">
        <v>701</v>
      </c>
      <c r="F47" s="51" t="s">
        <v>702</v>
      </c>
      <c r="G47" s="47" t="s">
        <v>0</v>
      </c>
      <c r="H47" s="63" t="s">
        <v>33</v>
      </c>
      <c r="J47" s="52" t="s">
        <v>446</v>
      </c>
      <c r="K47" s="83" t="s">
        <v>652</v>
      </c>
      <c r="L47" s="55">
        <v>0.010924999999999999</v>
      </c>
      <c r="M47" s="56"/>
    </row>
    <row r="48" spans="1:13" ht="12" customHeight="1">
      <c r="A48" s="48"/>
      <c r="B48" s="48">
        <v>33</v>
      </c>
      <c r="C48" s="80">
        <v>47</v>
      </c>
      <c r="D48" s="81">
        <v>83</v>
      </c>
      <c r="E48" s="51" t="s">
        <v>656</v>
      </c>
      <c r="F48" s="51" t="s">
        <v>657</v>
      </c>
      <c r="G48" s="47" t="s">
        <v>1</v>
      </c>
      <c r="J48" s="52" t="s">
        <v>658</v>
      </c>
      <c r="K48" s="83" t="s">
        <v>652</v>
      </c>
      <c r="L48" s="55">
        <v>0.010946296296296296</v>
      </c>
      <c r="M48" s="56"/>
    </row>
    <row r="49" spans="1:12" ht="12" customHeight="1">
      <c r="A49" s="48">
        <v>15</v>
      </c>
      <c r="B49" s="48"/>
      <c r="C49" s="80">
        <v>48</v>
      </c>
      <c r="D49" s="81">
        <v>91</v>
      </c>
      <c r="E49" s="51" t="s">
        <v>677</v>
      </c>
      <c r="F49" s="51" t="s">
        <v>36</v>
      </c>
      <c r="G49" s="47" t="s">
        <v>0</v>
      </c>
      <c r="J49" s="52" t="s">
        <v>678</v>
      </c>
      <c r="K49" s="83" t="s">
        <v>652</v>
      </c>
      <c r="L49" s="55">
        <v>0.010978356481481481</v>
      </c>
    </row>
    <row r="50" spans="1:13" ht="12" customHeight="1">
      <c r="A50" s="48">
        <v>16</v>
      </c>
      <c r="B50" s="48"/>
      <c r="C50" s="80">
        <v>49</v>
      </c>
      <c r="D50" s="81">
        <v>49</v>
      </c>
      <c r="E50" s="51" t="s">
        <v>563</v>
      </c>
      <c r="F50" s="51" t="s">
        <v>113</v>
      </c>
      <c r="G50" s="47" t="s">
        <v>0</v>
      </c>
      <c r="J50" s="52" t="s">
        <v>564</v>
      </c>
      <c r="K50" s="83" t="s">
        <v>498</v>
      </c>
      <c r="L50" s="55">
        <v>0.011000462962962964</v>
      </c>
      <c r="M50" s="56"/>
    </row>
    <row r="51" spans="1:13" ht="12" customHeight="1">
      <c r="A51" s="48">
        <v>17</v>
      </c>
      <c r="B51" s="48"/>
      <c r="C51" s="80">
        <v>50</v>
      </c>
      <c r="D51" s="81">
        <v>8</v>
      </c>
      <c r="E51" s="51" t="s">
        <v>454</v>
      </c>
      <c r="F51" s="51" t="s">
        <v>449</v>
      </c>
      <c r="G51" s="47" t="s">
        <v>0</v>
      </c>
      <c r="J51" s="52" t="s">
        <v>455</v>
      </c>
      <c r="K51" s="83" t="s">
        <v>434</v>
      </c>
      <c r="L51" s="55">
        <v>0.011027893518518518</v>
      </c>
      <c r="M51" s="56"/>
    </row>
    <row r="52" spans="1:13" ht="12" customHeight="1">
      <c r="A52" s="48"/>
      <c r="B52" s="48">
        <v>34</v>
      </c>
      <c r="C52" s="80">
        <v>51</v>
      </c>
      <c r="D52" s="81">
        <v>95</v>
      </c>
      <c r="E52" s="51" t="s">
        <v>688</v>
      </c>
      <c r="F52" s="51" t="s">
        <v>73</v>
      </c>
      <c r="G52" s="47" t="s">
        <v>1</v>
      </c>
      <c r="J52" s="52" t="s">
        <v>355</v>
      </c>
      <c r="K52" s="83" t="s">
        <v>652</v>
      </c>
      <c r="L52" s="55">
        <v>0.011084953703703703</v>
      </c>
      <c r="M52" s="56"/>
    </row>
    <row r="53" spans="1:12" ht="12" customHeight="1">
      <c r="A53" s="48"/>
      <c r="B53" s="48">
        <v>35</v>
      </c>
      <c r="C53" s="80">
        <v>52</v>
      </c>
      <c r="D53" s="81">
        <v>1</v>
      </c>
      <c r="E53" s="51" t="s">
        <v>431</v>
      </c>
      <c r="F53" s="51" t="s">
        <v>432</v>
      </c>
      <c r="G53" s="47" t="s">
        <v>1</v>
      </c>
      <c r="J53" s="52" t="s">
        <v>433</v>
      </c>
      <c r="K53" s="83" t="s">
        <v>434</v>
      </c>
      <c r="L53" s="55">
        <v>0.011162962962962963</v>
      </c>
    </row>
    <row r="54" spans="1:13" ht="12" customHeight="1">
      <c r="A54" s="48">
        <v>18</v>
      </c>
      <c r="B54" s="48"/>
      <c r="C54" s="84">
        <v>53</v>
      </c>
      <c r="D54" s="81">
        <v>20</v>
      </c>
      <c r="E54" s="47" t="s">
        <v>483</v>
      </c>
      <c r="F54" s="47" t="s">
        <v>484</v>
      </c>
      <c r="G54" s="47" t="s">
        <v>0</v>
      </c>
      <c r="J54" s="52" t="s">
        <v>485</v>
      </c>
      <c r="K54" s="74" t="s">
        <v>434</v>
      </c>
      <c r="L54" s="85">
        <v>0.011305555555555557</v>
      </c>
      <c r="M54" s="56"/>
    </row>
    <row r="55" spans="1:13" ht="12" customHeight="1">
      <c r="A55" s="48">
        <v>19</v>
      </c>
      <c r="B55" s="48"/>
      <c r="C55" s="80">
        <v>54</v>
      </c>
      <c r="D55" s="81">
        <v>4</v>
      </c>
      <c r="E55" s="51" t="s">
        <v>442</v>
      </c>
      <c r="F55" s="51" t="s">
        <v>285</v>
      </c>
      <c r="G55" s="47" t="s">
        <v>0</v>
      </c>
      <c r="J55" s="52" t="s">
        <v>443</v>
      </c>
      <c r="K55" s="83" t="s">
        <v>434</v>
      </c>
      <c r="L55" s="55">
        <v>0.011378125000000001</v>
      </c>
      <c r="M55" s="56"/>
    </row>
    <row r="56" spans="1:13" ht="12" customHeight="1">
      <c r="A56" s="48">
        <v>20</v>
      </c>
      <c r="B56" s="48"/>
      <c r="C56" s="80">
        <v>55</v>
      </c>
      <c r="D56" s="81">
        <v>34</v>
      </c>
      <c r="E56" s="51" t="s">
        <v>521</v>
      </c>
      <c r="F56" s="51" t="s">
        <v>522</v>
      </c>
      <c r="G56" s="47" t="s">
        <v>0</v>
      </c>
      <c r="J56" s="52" t="s">
        <v>523</v>
      </c>
      <c r="K56" s="83" t="s">
        <v>498</v>
      </c>
      <c r="L56" s="55">
        <v>0.011598495370370372</v>
      </c>
      <c r="M56" s="56"/>
    </row>
    <row r="57" spans="1:12" ht="12" customHeight="1">
      <c r="A57" s="48"/>
      <c r="B57" s="48">
        <v>36</v>
      </c>
      <c r="C57" s="80">
        <v>56</v>
      </c>
      <c r="D57" s="81">
        <v>28</v>
      </c>
      <c r="E57" s="51" t="s">
        <v>507</v>
      </c>
      <c r="F57" s="51" t="s">
        <v>63</v>
      </c>
      <c r="G57" s="47" t="s">
        <v>1</v>
      </c>
      <c r="J57" s="52" t="s">
        <v>453</v>
      </c>
      <c r="K57" s="83" t="s">
        <v>498</v>
      </c>
      <c r="L57" s="55">
        <v>0.01170185185185185</v>
      </c>
    </row>
    <row r="58" spans="1:12" ht="12" customHeight="1">
      <c r="A58" s="48">
        <v>21</v>
      </c>
      <c r="B58" s="48"/>
      <c r="C58" s="80">
        <v>57</v>
      </c>
      <c r="D58" s="81">
        <v>29</v>
      </c>
      <c r="E58" s="51" t="s">
        <v>508</v>
      </c>
      <c r="F58" s="51" t="s">
        <v>509</v>
      </c>
      <c r="G58" s="47" t="s">
        <v>0</v>
      </c>
      <c r="H58" s="63" t="s">
        <v>17</v>
      </c>
      <c r="I58" s="82" t="s">
        <v>44</v>
      </c>
      <c r="J58" s="52" t="s">
        <v>510</v>
      </c>
      <c r="K58" s="83" t="s">
        <v>498</v>
      </c>
      <c r="L58" s="55">
        <v>0.011708217592592593</v>
      </c>
    </row>
    <row r="59" spans="1:13" ht="12" customHeight="1">
      <c r="A59" s="48"/>
      <c r="B59" s="48">
        <v>37</v>
      </c>
      <c r="C59" s="80">
        <v>58</v>
      </c>
      <c r="D59" s="81">
        <v>13</v>
      </c>
      <c r="E59" s="51" t="s">
        <v>465</v>
      </c>
      <c r="F59" s="51" t="s">
        <v>466</v>
      </c>
      <c r="G59" s="47" t="s">
        <v>1</v>
      </c>
      <c r="J59" s="52" t="s">
        <v>467</v>
      </c>
      <c r="K59" s="83" t="s">
        <v>434</v>
      </c>
      <c r="L59" s="55">
        <v>0.011815625000000001</v>
      </c>
      <c r="M59" s="56"/>
    </row>
    <row r="60" spans="1:13" ht="12" customHeight="1">
      <c r="A60" s="48">
        <v>22</v>
      </c>
      <c r="B60" s="48"/>
      <c r="C60" s="80">
        <v>59</v>
      </c>
      <c r="D60" s="81">
        <v>35</v>
      </c>
      <c r="E60" s="51" t="s">
        <v>524</v>
      </c>
      <c r="F60" s="51" t="s">
        <v>525</v>
      </c>
      <c r="G60" s="47" t="s">
        <v>0</v>
      </c>
      <c r="J60" s="52" t="s">
        <v>526</v>
      </c>
      <c r="K60" s="83" t="s">
        <v>498</v>
      </c>
      <c r="L60" s="55">
        <v>0.011829398148148146</v>
      </c>
      <c r="M60" s="56"/>
    </row>
    <row r="61" spans="1:13" ht="12" customHeight="1">
      <c r="A61" s="48"/>
      <c r="B61" s="48">
        <v>38</v>
      </c>
      <c r="C61" s="80">
        <v>60</v>
      </c>
      <c r="D61" s="81">
        <v>73</v>
      </c>
      <c r="E61" s="51" t="s">
        <v>628</v>
      </c>
      <c r="F61" s="51" t="s">
        <v>629</v>
      </c>
      <c r="G61" s="47" t="s">
        <v>1</v>
      </c>
      <c r="J61" s="52" t="s">
        <v>630</v>
      </c>
      <c r="K61" s="83" t="s">
        <v>576</v>
      </c>
      <c r="L61" s="55">
        <v>0.012110300925925925</v>
      </c>
      <c r="M61" s="56"/>
    </row>
    <row r="62" spans="1:14" ht="12" customHeight="1">
      <c r="A62" s="48">
        <v>23</v>
      </c>
      <c r="B62" s="48"/>
      <c r="C62" s="80">
        <v>61</v>
      </c>
      <c r="D62" s="81">
        <v>53</v>
      </c>
      <c r="E62" s="51" t="s">
        <v>573</v>
      </c>
      <c r="F62" s="51" t="s">
        <v>574</v>
      </c>
      <c r="G62" s="47" t="s">
        <v>0</v>
      </c>
      <c r="H62" s="63" t="s">
        <v>17</v>
      </c>
      <c r="I62" s="82" t="s">
        <v>44</v>
      </c>
      <c r="J62" s="52" t="s">
        <v>575</v>
      </c>
      <c r="K62" s="83" t="s">
        <v>576</v>
      </c>
      <c r="L62" s="55">
        <v>0.012138888888888888</v>
      </c>
      <c r="M62" s="56"/>
      <c r="N62" s="51"/>
    </row>
    <row r="63" spans="1:13" ht="12" customHeight="1">
      <c r="A63" s="48">
        <v>24</v>
      </c>
      <c r="B63" s="48"/>
      <c r="C63" s="80">
        <v>62</v>
      </c>
      <c r="D63" s="81">
        <v>99</v>
      </c>
      <c r="E63" s="51" t="s">
        <v>695</v>
      </c>
      <c r="F63" s="51" t="s">
        <v>696</v>
      </c>
      <c r="G63" s="47" t="s">
        <v>0</v>
      </c>
      <c r="J63" s="52" t="s">
        <v>697</v>
      </c>
      <c r="K63" s="83" t="s">
        <v>652</v>
      </c>
      <c r="L63" s="55">
        <v>0.012262847222222222</v>
      </c>
      <c r="M63" s="56"/>
    </row>
    <row r="64" spans="1:13" ht="12" customHeight="1">
      <c r="A64" s="48"/>
      <c r="B64" s="48">
        <v>39</v>
      </c>
      <c r="C64" s="80">
        <v>63</v>
      </c>
      <c r="D64" s="81">
        <v>88</v>
      </c>
      <c r="E64" s="51" t="s">
        <v>669</v>
      </c>
      <c r="F64" s="51" t="s">
        <v>345</v>
      </c>
      <c r="G64" s="47" t="s">
        <v>1</v>
      </c>
      <c r="J64" s="52" t="s">
        <v>670</v>
      </c>
      <c r="K64" s="83" t="s">
        <v>652</v>
      </c>
      <c r="L64" s="55">
        <v>0.012303356481481481</v>
      </c>
      <c r="M64" s="56"/>
    </row>
    <row r="65" spans="1:13" ht="12" customHeight="1">
      <c r="A65" s="48">
        <v>25</v>
      </c>
      <c r="B65" s="48"/>
      <c r="C65" s="80">
        <v>64</v>
      </c>
      <c r="D65" s="81">
        <v>2</v>
      </c>
      <c r="E65" s="51" t="s">
        <v>435</v>
      </c>
      <c r="F65" s="51" t="s">
        <v>436</v>
      </c>
      <c r="G65" s="47" t="s">
        <v>0</v>
      </c>
      <c r="J65" s="52" t="s">
        <v>437</v>
      </c>
      <c r="K65" s="83" t="s">
        <v>434</v>
      </c>
      <c r="L65" s="55">
        <v>0.012346296296296294</v>
      </c>
      <c r="M65" s="56"/>
    </row>
    <row r="66" spans="1:13" ht="12" customHeight="1">
      <c r="A66" s="48">
        <v>26</v>
      </c>
      <c r="B66" s="48"/>
      <c r="C66" s="80">
        <v>65</v>
      </c>
      <c r="D66" s="81">
        <v>17</v>
      </c>
      <c r="E66" s="51" t="s">
        <v>475</v>
      </c>
      <c r="F66" s="51" t="s">
        <v>476</v>
      </c>
      <c r="G66" s="47" t="s">
        <v>0</v>
      </c>
      <c r="J66" s="52" t="s">
        <v>477</v>
      </c>
      <c r="K66" s="83" t="s">
        <v>434</v>
      </c>
      <c r="L66" s="55">
        <v>0.012353472222222224</v>
      </c>
      <c r="M66" s="56"/>
    </row>
    <row r="67" spans="1:13" ht="12" customHeight="1">
      <c r="A67" s="48">
        <v>27</v>
      </c>
      <c r="B67" s="48"/>
      <c r="C67" s="80">
        <v>66</v>
      </c>
      <c r="D67" s="81">
        <v>90</v>
      </c>
      <c r="E67" s="51" t="s">
        <v>674</v>
      </c>
      <c r="F67" s="51" t="s">
        <v>675</v>
      </c>
      <c r="G67" s="47" t="s">
        <v>0</v>
      </c>
      <c r="J67" s="52" t="s">
        <v>676</v>
      </c>
      <c r="K67" s="83" t="s">
        <v>652</v>
      </c>
      <c r="L67" s="55">
        <v>0.012356597222222224</v>
      </c>
      <c r="M67" s="56"/>
    </row>
    <row r="68" spans="1:13" ht="12" customHeight="1">
      <c r="A68" s="48">
        <v>28</v>
      </c>
      <c r="B68" s="48"/>
      <c r="C68" s="80">
        <v>67</v>
      </c>
      <c r="D68" s="81">
        <v>81</v>
      </c>
      <c r="E68" s="51" t="s">
        <v>431</v>
      </c>
      <c r="F68" s="51" t="s">
        <v>36</v>
      </c>
      <c r="G68" s="47" t="s">
        <v>0</v>
      </c>
      <c r="J68" s="52" t="s">
        <v>433</v>
      </c>
      <c r="K68" s="83" t="s">
        <v>652</v>
      </c>
      <c r="L68" s="55">
        <v>0.012361342592592592</v>
      </c>
      <c r="M68" s="56"/>
    </row>
    <row r="69" spans="1:13" ht="12" customHeight="1">
      <c r="A69" s="48">
        <v>29</v>
      </c>
      <c r="B69" s="48"/>
      <c r="C69" s="80">
        <v>68</v>
      </c>
      <c r="D69" s="81">
        <v>70</v>
      </c>
      <c r="E69" s="51" t="s">
        <v>619</v>
      </c>
      <c r="F69" s="51" t="s">
        <v>620</v>
      </c>
      <c r="G69" s="47" t="s">
        <v>0</v>
      </c>
      <c r="J69" s="52" t="s">
        <v>621</v>
      </c>
      <c r="K69" s="83" t="s">
        <v>576</v>
      </c>
      <c r="L69" s="55">
        <v>0.012380555555555554</v>
      </c>
      <c r="M69" s="56"/>
    </row>
    <row r="70" spans="1:13" ht="12" customHeight="1">
      <c r="A70" s="48">
        <v>30</v>
      </c>
      <c r="B70" s="48"/>
      <c r="C70" s="80">
        <v>69</v>
      </c>
      <c r="D70" s="81">
        <v>59</v>
      </c>
      <c r="E70" s="51" t="s">
        <v>590</v>
      </c>
      <c r="F70" s="51" t="s">
        <v>591</v>
      </c>
      <c r="G70" s="47" t="s">
        <v>0</v>
      </c>
      <c r="H70" s="63" t="s">
        <v>17</v>
      </c>
      <c r="I70" s="82" t="s">
        <v>149</v>
      </c>
      <c r="J70" s="52" t="s">
        <v>592</v>
      </c>
      <c r="K70" s="83" t="s">
        <v>576</v>
      </c>
      <c r="L70" s="55">
        <v>0.012383680555555556</v>
      </c>
      <c r="M70" s="56"/>
    </row>
    <row r="71" spans="1:13" ht="12" customHeight="1">
      <c r="A71" s="48">
        <v>31</v>
      </c>
      <c r="B71" s="48"/>
      <c r="C71" s="80">
        <v>70</v>
      </c>
      <c r="D71" s="81">
        <v>89</v>
      </c>
      <c r="E71" s="51" t="s">
        <v>671</v>
      </c>
      <c r="F71" s="51" t="s">
        <v>672</v>
      </c>
      <c r="G71" s="47" t="s">
        <v>0</v>
      </c>
      <c r="J71" s="52" t="s">
        <v>673</v>
      </c>
      <c r="K71" s="83" t="s">
        <v>652</v>
      </c>
      <c r="L71" s="55">
        <v>0.012532291666666667</v>
      </c>
      <c r="M71" s="56"/>
    </row>
    <row r="72" spans="1:13" ht="12" customHeight="1">
      <c r="A72" s="48"/>
      <c r="B72" s="48">
        <v>40</v>
      </c>
      <c r="C72" s="80">
        <v>71</v>
      </c>
      <c r="D72" s="81">
        <v>39</v>
      </c>
      <c r="E72" s="51" t="s">
        <v>535</v>
      </c>
      <c r="F72" s="51" t="s">
        <v>128</v>
      </c>
      <c r="G72" s="47" t="s">
        <v>1</v>
      </c>
      <c r="J72" s="52" t="s">
        <v>536</v>
      </c>
      <c r="K72" s="83" t="s">
        <v>498</v>
      </c>
      <c r="L72" s="55">
        <v>0.012626041666666666</v>
      </c>
      <c r="M72" s="56"/>
    </row>
    <row r="73" spans="1:13" ht="12" customHeight="1">
      <c r="A73" s="48">
        <v>32</v>
      </c>
      <c r="B73" s="48"/>
      <c r="C73" s="80">
        <v>72</v>
      </c>
      <c r="D73" s="81">
        <v>82</v>
      </c>
      <c r="E73" s="51" t="s">
        <v>653</v>
      </c>
      <c r="F73" s="51" t="s">
        <v>654</v>
      </c>
      <c r="G73" s="47" t="s">
        <v>0</v>
      </c>
      <c r="J73" s="52" t="s">
        <v>655</v>
      </c>
      <c r="K73" s="83" t="s">
        <v>652</v>
      </c>
      <c r="L73" s="55">
        <v>0.012646527777777777</v>
      </c>
      <c r="M73" s="56"/>
    </row>
    <row r="74" spans="1:13" ht="12" customHeight="1">
      <c r="A74" s="48">
        <v>33</v>
      </c>
      <c r="B74" s="48"/>
      <c r="C74" s="80">
        <v>73</v>
      </c>
      <c r="D74" s="89">
        <v>18</v>
      </c>
      <c r="E74" s="51" t="s">
        <v>478</v>
      </c>
      <c r="F74" s="51" t="s">
        <v>285</v>
      </c>
      <c r="G74" s="51" t="s">
        <v>0</v>
      </c>
      <c r="H74" s="70"/>
      <c r="I74" s="90"/>
      <c r="J74" s="57" t="s">
        <v>479</v>
      </c>
      <c r="K74" s="83" t="s">
        <v>434</v>
      </c>
      <c r="L74" s="55">
        <v>0.01268587962962963</v>
      </c>
      <c r="M74" s="56"/>
    </row>
    <row r="75" spans="1:13" ht="12" customHeight="1">
      <c r="A75" s="48"/>
      <c r="B75" s="48">
        <v>41</v>
      </c>
      <c r="C75" s="80">
        <v>74</v>
      </c>
      <c r="D75" s="69">
        <v>12</v>
      </c>
      <c r="E75" s="51" t="s">
        <v>462</v>
      </c>
      <c r="F75" s="51" t="s">
        <v>463</v>
      </c>
      <c r="G75" s="47" t="s">
        <v>1</v>
      </c>
      <c r="J75" s="52" t="s">
        <v>464</v>
      </c>
      <c r="K75" s="83" t="s">
        <v>434</v>
      </c>
      <c r="L75" s="55">
        <v>0.01307048611111111</v>
      </c>
      <c r="M75" s="56"/>
    </row>
    <row r="76" spans="1:13" ht="12" customHeight="1">
      <c r="A76" s="48"/>
      <c r="B76" s="48">
        <v>42</v>
      </c>
      <c r="C76" s="80">
        <v>75</v>
      </c>
      <c r="D76" s="81">
        <v>26</v>
      </c>
      <c r="E76" s="51" t="s">
        <v>502</v>
      </c>
      <c r="F76" s="51" t="s">
        <v>63</v>
      </c>
      <c r="G76" s="47" t="s">
        <v>1</v>
      </c>
      <c r="J76" s="52" t="s">
        <v>503</v>
      </c>
      <c r="K76" s="83" t="s">
        <v>498</v>
      </c>
      <c r="L76" s="88">
        <v>0.01317650462962963</v>
      </c>
      <c r="M76" s="56"/>
    </row>
    <row r="77" spans="1:19" ht="12" customHeight="1">
      <c r="A77" s="48"/>
      <c r="B77" s="48">
        <v>43</v>
      </c>
      <c r="C77" s="84">
        <v>76</v>
      </c>
      <c r="D77" s="81">
        <v>15</v>
      </c>
      <c r="E77" s="47" t="s">
        <v>470</v>
      </c>
      <c r="F77" s="47" t="s">
        <v>471</v>
      </c>
      <c r="G77" s="47" t="s">
        <v>1</v>
      </c>
      <c r="H77" s="63" t="s">
        <v>33</v>
      </c>
      <c r="J77" s="52" t="s">
        <v>472</v>
      </c>
      <c r="K77" s="74" t="s">
        <v>434</v>
      </c>
      <c r="L77" s="85">
        <v>0.014091782407407409</v>
      </c>
      <c r="M77" s="56"/>
      <c r="S77" s="91"/>
    </row>
    <row r="78" spans="1:13" ht="9.75">
      <c r="A78" s="48">
        <v>34</v>
      </c>
      <c r="B78" s="48"/>
      <c r="C78" s="80">
        <v>77</v>
      </c>
      <c r="D78" s="81">
        <v>56</v>
      </c>
      <c r="E78" s="51" t="s">
        <v>582</v>
      </c>
      <c r="F78" s="51" t="s">
        <v>36</v>
      </c>
      <c r="G78" s="47" t="s">
        <v>0</v>
      </c>
      <c r="H78" s="63" t="s">
        <v>33</v>
      </c>
      <c r="J78" s="52" t="s">
        <v>583</v>
      </c>
      <c r="K78" s="83" t="s">
        <v>576</v>
      </c>
      <c r="L78" s="55">
        <v>0.014253125</v>
      </c>
      <c r="M78" s="56"/>
    </row>
    <row r="79" spans="1:13" ht="9.75">
      <c r="A79" s="48"/>
      <c r="B79" s="48">
        <v>44</v>
      </c>
      <c r="C79" s="80">
        <v>78</v>
      </c>
      <c r="D79" s="81">
        <v>36</v>
      </c>
      <c r="E79" s="51" t="s">
        <v>527</v>
      </c>
      <c r="F79" s="51" t="s">
        <v>528</v>
      </c>
      <c r="G79" s="47" t="s">
        <v>1</v>
      </c>
      <c r="J79" s="52" t="s">
        <v>529</v>
      </c>
      <c r="K79" s="83" t="s">
        <v>498</v>
      </c>
      <c r="L79" s="55">
        <v>0.014354050925925926</v>
      </c>
      <c r="M79" s="56"/>
    </row>
    <row r="80" spans="1:13" ht="12.75" customHeight="1">
      <c r="A80" s="48">
        <v>35</v>
      </c>
      <c r="B80" s="48"/>
      <c r="C80" s="80">
        <v>79</v>
      </c>
      <c r="D80" s="81">
        <v>27</v>
      </c>
      <c r="E80" s="51" t="s">
        <v>504</v>
      </c>
      <c r="F80" s="51" t="s">
        <v>505</v>
      </c>
      <c r="G80" s="47" t="s">
        <v>0</v>
      </c>
      <c r="J80" s="52" t="s">
        <v>506</v>
      </c>
      <c r="K80" s="83" t="s">
        <v>498</v>
      </c>
      <c r="L80" s="55">
        <v>0.014371064814814814</v>
      </c>
      <c r="M80" s="56"/>
    </row>
    <row r="81" spans="1:13" ht="9.75">
      <c r="A81" s="48"/>
      <c r="B81" s="48">
        <v>45</v>
      </c>
      <c r="C81" s="80">
        <v>80</v>
      </c>
      <c r="D81" s="89">
        <v>40</v>
      </c>
      <c r="E81" s="51" t="s">
        <v>537</v>
      </c>
      <c r="F81" s="51" t="s">
        <v>538</v>
      </c>
      <c r="G81" s="51" t="s">
        <v>1</v>
      </c>
      <c r="H81" s="70"/>
      <c r="I81" s="90"/>
      <c r="J81" s="57" t="s">
        <v>539</v>
      </c>
      <c r="K81" s="83" t="s">
        <v>498</v>
      </c>
      <c r="L81" s="55">
        <v>0.015538657407407409</v>
      </c>
      <c r="M81" s="56"/>
    </row>
    <row r="82" spans="1:13" ht="9.75">
      <c r="A82" s="48">
        <v>36</v>
      </c>
      <c r="B82" s="48"/>
      <c r="C82" s="80">
        <v>81</v>
      </c>
      <c r="D82" s="81">
        <v>6</v>
      </c>
      <c r="E82" s="51" t="s">
        <v>448</v>
      </c>
      <c r="F82" s="51" t="s">
        <v>449</v>
      </c>
      <c r="G82" s="47" t="s">
        <v>0</v>
      </c>
      <c r="J82" s="52" t="s">
        <v>450</v>
      </c>
      <c r="K82" s="83" t="s">
        <v>434</v>
      </c>
      <c r="L82" s="55">
        <v>0.015577662037037037</v>
      </c>
      <c r="M82" s="56"/>
    </row>
    <row r="83" spans="1:13" ht="9.75">
      <c r="A83" s="48">
        <v>37</v>
      </c>
      <c r="B83" s="48"/>
      <c r="C83" s="80">
        <v>82</v>
      </c>
      <c r="D83" s="69">
        <v>46</v>
      </c>
      <c r="E83" s="51" t="s">
        <v>552</v>
      </c>
      <c r="F83" s="51" t="s">
        <v>553</v>
      </c>
      <c r="G83" s="47" t="s">
        <v>0</v>
      </c>
      <c r="J83" s="52" t="s">
        <v>554</v>
      </c>
      <c r="K83" s="83" t="s">
        <v>498</v>
      </c>
      <c r="L83" s="55">
        <v>0.01595474537037037</v>
      </c>
      <c r="M83" s="56"/>
    </row>
    <row r="84" spans="1:13" ht="9.75">
      <c r="A84" s="48">
        <v>38</v>
      </c>
      <c r="B84" s="48"/>
      <c r="C84" s="80">
        <v>83</v>
      </c>
      <c r="D84" s="81">
        <v>14</v>
      </c>
      <c r="E84" s="51" t="s">
        <v>468</v>
      </c>
      <c r="F84" s="51" t="s">
        <v>278</v>
      </c>
      <c r="G84" s="47" t="s">
        <v>0</v>
      </c>
      <c r="J84" s="52" t="s">
        <v>469</v>
      </c>
      <c r="K84" s="83" t="s">
        <v>434</v>
      </c>
      <c r="L84" s="55">
        <v>0.016003819444444446</v>
      </c>
      <c r="M84" s="56"/>
    </row>
    <row r="85" spans="1:13" ht="9.75">
      <c r="A85" s="48">
        <v>39</v>
      </c>
      <c r="B85" s="48"/>
      <c r="C85" s="80">
        <v>84</v>
      </c>
      <c r="D85" s="81">
        <v>16</v>
      </c>
      <c r="E85" s="51" t="s">
        <v>473</v>
      </c>
      <c r="F85" s="51" t="s">
        <v>474</v>
      </c>
      <c r="G85" s="47" t="s">
        <v>0</v>
      </c>
      <c r="J85" s="52" t="s">
        <v>274</v>
      </c>
      <c r="K85" s="83" t="s">
        <v>434</v>
      </c>
      <c r="L85" s="55">
        <v>0.01728483796296296</v>
      </c>
      <c r="M85" s="56"/>
    </row>
    <row r="86" spans="1:13" ht="9.75">
      <c r="A86" s="48">
        <v>40</v>
      </c>
      <c r="B86" s="48"/>
      <c r="C86" s="80">
        <v>85</v>
      </c>
      <c r="D86" s="81">
        <v>11</v>
      </c>
      <c r="E86" s="47" t="s">
        <v>460</v>
      </c>
      <c r="F86" s="47" t="s">
        <v>278</v>
      </c>
      <c r="G86" s="47" t="s">
        <v>0</v>
      </c>
      <c r="J86" s="52" t="s">
        <v>461</v>
      </c>
      <c r="K86" s="74" t="s">
        <v>434</v>
      </c>
      <c r="L86" s="85">
        <v>0.01763599537037037</v>
      </c>
      <c r="M86" s="56"/>
    </row>
    <row r="87" spans="1:13" ht="9.75">
      <c r="A87" s="48"/>
      <c r="B87" s="48">
        <v>46</v>
      </c>
      <c r="C87" s="80">
        <v>86</v>
      </c>
      <c r="D87" s="81">
        <v>19</v>
      </c>
      <c r="E87" s="51" t="s">
        <v>480</v>
      </c>
      <c r="F87" s="51" t="s">
        <v>481</v>
      </c>
      <c r="G87" s="47" t="s">
        <v>1</v>
      </c>
      <c r="J87" s="52" t="s">
        <v>482</v>
      </c>
      <c r="K87" s="83" t="s">
        <v>434</v>
      </c>
      <c r="L87" s="55">
        <v>0.017642013888888888</v>
      </c>
      <c r="M87" s="56"/>
    </row>
    <row r="88" spans="1:12" ht="9.75">
      <c r="A88" s="48"/>
      <c r="B88" s="48"/>
      <c r="C88" s="84"/>
      <c r="D88" s="81">
        <v>21</v>
      </c>
      <c r="E88" s="47" t="s">
        <v>486</v>
      </c>
      <c r="F88" s="47" t="s">
        <v>487</v>
      </c>
      <c r="G88" s="47" t="s">
        <v>0</v>
      </c>
      <c r="J88" s="52" t="s">
        <v>488</v>
      </c>
      <c r="K88" s="74" t="s">
        <v>434</v>
      </c>
      <c r="L88" s="85" t="s">
        <v>1862</v>
      </c>
    </row>
    <row r="89" spans="1:12" ht="9.75">
      <c r="A89" s="48"/>
      <c r="B89" s="48"/>
      <c r="D89" s="81">
        <v>3</v>
      </c>
      <c r="E89" s="47" t="s">
        <v>438</v>
      </c>
      <c r="F89" s="47" t="s">
        <v>439</v>
      </c>
      <c r="G89" s="47" t="s">
        <v>1</v>
      </c>
      <c r="J89" s="52" t="s">
        <v>440</v>
      </c>
      <c r="K89" s="74" t="s">
        <v>434</v>
      </c>
      <c r="L89" s="85" t="s">
        <v>441</v>
      </c>
    </row>
    <row r="90" spans="1:12" ht="9.75">
      <c r="A90" s="48"/>
      <c r="B90" s="48"/>
      <c r="D90" s="81">
        <v>5</v>
      </c>
      <c r="E90" s="47" t="s">
        <v>444</v>
      </c>
      <c r="F90" s="47" t="s">
        <v>445</v>
      </c>
      <c r="G90" s="47" t="s">
        <v>1</v>
      </c>
      <c r="J90" s="52" t="s">
        <v>446</v>
      </c>
      <c r="K90" s="74" t="s">
        <v>434</v>
      </c>
      <c r="L90" s="85" t="s">
        <v>447</v>
      </c>
    </row>
    <row r="91" spans="1:12" ht="9.75">
      <c r="A91" s="48"/>
      <c r="B91" s="48"/>
      <c r="D91" s="81">
        <v>43</v>
      </c>
      <c r="E91" s="47" t="s">
        <v>544</v>
      </c>
      <c r="F91" s="47" t="s">
        <v>143</v>
      </c>
      <c r="G91" s="47" t="s">
        <v>1</v>
      </c>
      <c r="H91" s="63" t="s">
        <v>17</v>
      </c>
      <c r="I91" s="82" t="s">
        <v>18</v>
      </c>
      <c r="J91" s="52" t="s">
        <v>545</v>
      </c>
      <c r="K91" s="74" t="s">
        <v>498</v>
      </c>
      <c r="L91" s="85" t="s">
        <v>146</v>
      </c>
    </row>
    <row r="92" spans="1:12" ht="9.75">
      <c r="A92" s="48"/>
      <c r="B92" s="48"/>
      <c r="D92" s="81">
        <v>48</v>
      </c>
      <c r="E92" s="47" t="s">
        <v>558</v>
      </c>
      <c r="F92" s="47" t="s">
        <v>559</v>
      </c>
      <c r="G92" s="47" t="s">
        <v>1</v>
      </c>
      <c r="H92" s="63" t="s">
        <v>17</v>
      </c>
      <c r="I92" s="82" t="s">
        <v>560</v>
      </c>
      <c r="J92" s="52" t="s">
        <v>561</v>
      </c>
      <c r="K92" s="74" t="s">
        <v>498</v>
      </c>
      <c r="L92" s="85" t="s">
        <v>562</v>
      </c>
    </row>
    <row r="93" spans="1:12" ht="9.75">
      <c r="A93" s="48"/>
      <c r="B93" s="48"/>
      <c r="D93" s="81">
        <v>51</v>
      </c>
      <c r="E93" s="47" t="s">
        <v>567</v>
      </c>
      <c r="F93" s="47" t="s">
        <v>22</v>
      </c>
      <c r="G93" s="47" t="s">
        <v>0</v>
      </c>
      <c r="H93" s="63" t="s">
        <v>17</v>
      </c>
      <c r="I93" s="82" t="s">
        <v>53</v>
      </c>
      <c r="J93" s="52" t="s">
        <v>568</v>
      </c>
      <c r="K93" s="74" t="s">
        <v>498</v>
      </c>
      <c r="L93" s="85" t="s">
        <v>569</v>
      </c>
    </row>
    <row r="94" spans="1:12" ht="9.75">
      <c r="A94" s="48"/>
      <c r="B94" s="48"/>
      <c r="D94" s="81">
        <v>52</v>
      </c>
      <c r="E94" s="47" t="s">
        <v>570</v>
      </c>
      <c r="F94" s="47" t="s">
        <v>571</v>
      </c>
      <c r="G94" s="47" t="s">
        <v>1</v>
      </c>
      <c r="H94" s="63" t="s">
        <v>17</v>
      </c>
      <c r="I94" s="82" t="s">
        <v>204</v>
      </c>
      <c r="J94" s="52" t="s">
        <v>572</v>
      </c>
      <c r="K94" s="74" t="s">
        <v>498</v>
      </c>
      <c r="L94" s="85" t="s">
        <v>343</v>
      </c>
    </row>
    <row r="95" spans="1:12" ht="9.75">
      <c r="A95" s="48"/>
      <c r="B95" s="48"/>
      <c r="D95" s="81">
        <v>62</v>
      </c>
      <c r="E95" s="47" t="s">
        <v>598</v>
      </c>
      <c r="F95" s="47" t="s">
        <v>599</v>
      </c>
      <c r="G95" s="47" t="s">
        <v>0</v>
      </c>
      <c r="J95" s="52" t="s">
        <v>600</v>
      </c>
      <c r="K95" s="74" t="s">
        <v>576</v>
      </c>
      <c r="L95" s="85" t="s">
        <v>601</v>
      </c>
    </row>
    <row r="96" spans="1:13" ht="9.75">
      <c r="A96" s="48"/>
      <c r="B96" s="48"/>
      <c r="D96" s="81">
        <v>67</v>
      </c>
      <c r="E96" s="47" t="s">
        <v>613</v>
      </c>
      <c r="F96" s="47" t="s">
        <v>614</v>
      </c>
      <c r="G96" s="47" t="s">
        <v>0</v>
      </c>
      <c r="J96" s="52" t="s">
        <v>615</v>
      </c>
      <c r="K96" s="74" t="s">
        <v>576</v>
      </c>
      <c r="L96" s="85" t="s">
        <v>217</v>
      </c>
      <c r="M96" s="56"/>
    </row>
    <row r="97" spans="1:12" ht="9.75">
      <c r="A97" s="48"/>
      <c r="B97" s="48"/>
      <c r="D97" s="81">
        <v>69</v>
      </c>
      <c r="E97" s="47" t="s">
        <v>618</v>
      </c>
      <c r="F97" s="47" t="s">
        <v>195</v>
      </c>
      <c r="G97" s="47" t="s">
        <v>0</v>
      </c>
      <c r="J97" s="52" t="s">
        <v>543</v>
      </c>
      <c r="K97" s="74" t="s">
        <v>576</v>
      </c>
      <c r="L97" s="85" t="s">
        <v>217</v>
      </c>
    </row>
    <row r="98" spans="1:12" ht="9.75">
      <c r="A98" s="48"/>
      <c r="B98" s="48"/>
      <c r="D98" s="81">
        <v>71</v>
      </c>
      <c r="E98" s="47" t="s">
        <v>622</v>
      </c>
      <c r="F98" s="47" t="s">
        <v>623</v>
      </c>
      <c r="G98" s="47" t="s">
        <v>0</v>
      </c>
      <c r="H98" s="63" t="s">
        <v>17</v>
      </c>
      <c r="I98" s="82" t="s">
        <v>120</v>
      </c>
      <c r="J98" s="52" t="s">
        <v>624</v>
      </c>
      <c r="K98" s="74" t="s">
        <v>576</v>
      </c>
      <c r="L98" s="85" t="s">
        <v>217</v>
      </c>
    </row>
    <row r="99" spans="1:12" ht="9.75">
      <c r="A99" s="48"/>
      <c r="B99" s="48"/>
      <c r="D99" s="81">
        <v>76</v>
      </c>
      <c r="E99" s="47" t="s">
        <v>636</v>
      </c>
      <c r="F99" s="47" t="s">
        <v>637</v>
      </c>
      <c r="G99" s="47" t="s">
        <v>0</v>
      </c>
      <c r="H99" s="63" t="s">
        <v>17</v>
      </c>
      <c r="I99" s="82" t="s">
        <v>120</v>
      </c>
      <c r="J99" s="52" t="s">
        <v>638</v>
      </c>
      <c r="K99" s="74" t="s">
        <v>576</v>
      </c>
      <c r="L99" s="85" t="s">
        <v>639</v>
      </c>
    </row>
    <row r="100" spans="1:12" ht="9.75">
      <c r="A100" s="48"/>
      <c r="B100" s="48"/>
      <c r="D100" s="81">
        <v>78</v>
      </c>
      <c r="E100" s="47" t="s">
        <v>643</v>
      </c>
      <c r="F100" s="47" t="s">
        <v>644</v>
      </c>
      <c r="G100" s="47" t="s">
        <v>0</v>
      </c>
      <c r="H100" s="63" t="s">
        <v>17</v>
      </c>
      <c r="I100" s="82" t="s">
        <v>120</v>
      </c>
      <c r="J100" s="52" t="s">
        <v>645</v>
      </c>
      <c r="K100" s="74" t="s">
        <v>576</v>
      </c>
      <c r="L100" s="85" t="s">
        <v>646</v>
      </c>
    </row>
    <row r="101" spans="1:12" ht="9.75">
      <c r="A101" s="48"/>
      <c r="B101" s="48"/>
      <c r="D101" s="81">
        <v>79</v>
      </c>
      <c r="E101" s="47" t="s">
        <v>647</v>
      </c>
      <c r="F101" s="47" t="s">
        <v>648</v>
      </c>
      <c r="G101" s="47" t="s">
        <v>1</v>
      </c>
      <c r="J101" s="52" t="s">
        <v>453</v>
      </c>
      <c r="K101" s="74" t="s">
        <v>576</v>
      </c>
      <c r="L101" s="85" t="s">
        <v>649</v>
      </c>
    </row>
    <row r="102" spans="1:12" ht="9.75">
      <c r="A102" s="48"/>
      <c r="B102" s="48"/>
      <c r="D102" s="81">
        <v>92</v>
      </c>
      <c r="E102" s="47" t="s">
        <v>679</v>
      </c>
      <c r="F102" s="47" t="s">
        <v>680</v>
      </c>
      <c r="G102" s="47" t="s">
        <v>0</v>
      </c>
      <c r="J102" s="52" t="s">
        <v>681</v>
      </c>
      <c r="K102" s="74" t="s">
        <v>652</v>
      </c>
      <c r="L102" s="85" t="s">
        <v>217</v>
      </c>
    </row>
    <row r="103" spans="1:12" ht="9.75">
      <c r="A103" s="48"/>
      <c r="B103" s="48"/>
      <c r="D103" s="81">
        <v>97</v>
      </c>
      <c r="E103" s="47" t="s">
        <v>347</v>
      </c>
      <c r="F103" s="47" t="s">
        <v>691</v>
      </c>
      <c r="G103" s="47" t="s">
        <v>0</v>
      </c>
      <c r="J103" s="52" t="s">
        <v>692</v>
      </c>
      <c r="K103" s="74" t="s">
        <v>652</v>
      </c>
      <c r="L103" s="85" t="s">
        <v>228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180" verticalDpi="180" orientation="portrait" paperSize="9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1"/>
  <sheetViews>
    <sheetView zoomScale="150" zoomScaleNormal="150" workbookViewId="0" topLeftCell="A25">
      <selection activeCell="O32" sqref="O32"/>
    </sheetView>
  </sheetViews>
  <sheetFormatPr defaultColWidth="11.57421875" defaultRowHeight="15"/>
  <cols>
    <col min="1" max="2" width="4.421875" style="74" customWidth="1"/>
    <col min="3" max="3" width="6.421875" style="92" customWidth="1"/>
    <col min="4" max="4" width="5.8515625" style="81" customWidth="1"/>
    <col min="5" max="5" width="16.00390625" style="47" customWidth="1"/>
    <col min="6" max="6" width="12.140625" style="47" customWidth="1"/>
    <col min="7" max="7" width="3.00390625" style="47" customWidth="1"/>
    <col min="8" max="8" width="5.00390625" style="63" customWidth="1"/>
    <col min="9" max="9" width="3.421875" style="82" customWidth="1"/>
    <col min="10" max="10" width="10.7109375" style="52" customWidth="1"/>
    <col min="11" max="11" width="5.421875" style="74" customWidth="1"/>
    <col min="12" max="12" width="9.421875" style="85" customWidth="1"/>
    <col min="13" max="13" width="3.00390625" style="73" customWidth="1"/>
    <col min="14" max="14" width="11.421875" style="47" customWidth="1"/>
    <col min="15" max="15" width="7.00390625" style="47" customWidth="1"/>
    <col min="16" max="18" width="11.421875" style="47" customWidth="1"/>
    <col min="19" max="19" width="6.421875" style="86" customWidth="1"/>
    <col min="20" max="16384" width="11.421875" style="47" customWidth="1"/>
  </cols>
  <sheetData>
    <row r="1" spans="1:13" ht="12" customHeight="1">
      <c r="A1" s="75" t="s">
        <v>0</v>
      </c>
      <c r="B1" s="75" t="s">
        <v>1</v>
      </c>
      <c r="C1" s="76" t="s">
        <v>2</v>
      </c>
      <c r="D1" s="40" t="s">
        <v>3</v>
      </c>
      <c r="E1" s="39" t="s">
        <v>4</v>
      </c>
      <c r="F1" s="39" t="s">
        <v>5</v>
      </c>
      <c r="G1" s="39" t="s">
        <v>6</v>
      </c>
      <c r="H1" s="40" t="s">
        <v>7</v>
      </c>
      <c r="I1" s="77" t="s">
        <v>8</v>
      </c>
      <c r="J1" s="38" t="s">
        <v>9</v>
      </c>
      <c r="K1" s="38" t="s">
        <v>10</v>
      </c>
      <c r="L1" s="78" t="s">
        <v>11</v>
      </c>
      <c r="M1" s="79"/>
    </row>
    <row r="2" spans="1:13" ht="12" customHeight="1">
      <c r="A2" s="48"/>
      <c r="B2" s="48">
        <v>1</v>
      </c>
      <c r="C2" s="80">
        <v>1</v>
      </c>
      <c r="D2" s="81">
        <v>73</v>
      </c>
      <c r="E2" s="51" t="s">
        <v>251</v>
      </c>
      <c r="F2" s="51" t="s">
        <v>252</v>
      </c>
      <c r="G2" s="47" t="s">
        <v>1</v>
      </c>
      <c r="J2" s="52" t="s">
        <v>253</v>
      </c>
      <c r="K2" s="83" t="s">
        <v>216</v>
      </c>
      <c r="L2" s="55">
        <v>0.007057523148148149</v>
      </c>
      <c r="M2" s="56"/>
    </row>
    <row r="3" spans="1:13" ht="12" customHeight="1">
      <c r="A3" s="48"/>
      <c r="B3" s="48">
        <v>2</v>
      </c>
      <c r="C3" s="80">
        <v>2</v>
      </c>
      <c r="D3" s="81">
        <v>39</v>
      </c>
      <c r="E3" s="51" t="s">
        <v>147</v>
      </c>
      <c r="F3" s="51" t="s">
        <v>148</v>
      </c>
      <c r="G3" s="47" t="s">
        <v>1</v>
      </c>
      <c r="H3" s="63" t="s">
        <v>17</v>
      </c>
      <c r="I3" s="82" t="s">
        <v>149</v>
      </c>
      <c r="J3" s="52" t="s">
        <v>150</v>
      </c>
      <c r="K3" s="83" t="s">
        <v>122</v>
      </c>
      <c r="L3" s="55">
        <v>0.007464351851851851</v>
      </c>
      <c r="M3" s="56"/>
    </row>
    <row r="4" spans="1:13" ht="12" customHeight="1">
      <c r="A4" s="48"/>
      <c r="B4" s="48">
        <v>3</v>
      </c>
      <c r="C4" s="80">
        <v>3</v>
      </c>
      <c r="D4" s="81">
        <v>34</v>
      </c>
      <c r="E4" s="51" t="s">
        <v>130</v>
      </c>
      <c r="F4" s="51" t="s">
        <v>131</v>
      </c>
      <c r="G4" s="47" t="s">
        <v>1</v>
      </c>
      <c r="H4" s="63" t="s">
        <v>17</v>
      </c>
      <c r="I4" s="82" t="s">
        <v>120</v>
      </c>
      <c r="J4" s="52" t="s">
        <v>132</v>
      </c>
      <c r="K4" s="83" t="s">
        <v>122</v>
      </c>
      <c r="L4" s="55">
        <v>0.007506249999999999</v>
      </c>
      <c r="M4" s="56"/>
    </row>
    <row r="5" spans="1:13" ht="12" customHeight="1">
      <c r="A5" s="48"/>
      <c r="B5" s="48">
        <v>4</v>
      </c>
      <c r="C5" s="80">
        <v>4</v>
      </c>
      <c r="D5" s="81">
        <v>85</v>
      </c>
      <c r="E5" s="51" t="s">
        <v>282</v>
      </c>
      <c r="F5" s="51" t="s">
        <v>86</v>
      </c>
      <c r="G5" s="47" t="s">
        <v>1</v>
      </c>
      <c r="J5" s="52" t="s">
        <v>283</v>
      </c>
      <c r="K5" s="83" t="s">
        <v>216</v>
      </c>
      <c r="L5" s="55">
        <v>0.0075571759259259255</v>
      </c>
      <c r="M5" s="56"/>
    </row>
    <row r="6" spans="1:13" ht="12" customHeight="1">
      <c r="A6" s="48">
        <v>1</v>
      </c>
      <c r="B6" s="48"/>
      <c r="C6" s="80">
        <v>5</v>
      </c>
      <c r="D6" s="81">
        <v>54</v>
      </c>
      <c r="E6" s="51" t="s">
        <v>192</v>
      </c>
      <c r="F6" s="51" t="s">
        <v>108</v>
      </c>
      <c r="G6" s="47" t="s">
        <v>0</v>
      </c>
      <c r="H6" s="63" t="s">
        <v>17</v>
      </c>
      <c r="I6" s="82" t="s">
        <v>120</v>
      </c>
      <c r="J6" s="52" t="s">
        <v>193</v>
      </c>
      <c r="K6" s="83" t="s">
        <v>122</v>
      </c>
      <c r="L6" s="55">
        <v>0.007585532407407408</v>
      </c>
      <c r="M6" s="56"/>
    </row>
    <row r="7" spans="1:13" ht="12" customHeight="1">
      <c r="A7" s="48"/>
      <c r="B7" s="48">
        <v>5</v>
      </c>
      <c r="C7" s="80">
        <v>6</v>
      </c>
      <c r="D7" s="81">
        <v>41</v>
      </c>
      <c r="E7" s="51" t="s">
        <v>154</v>
      </c>
      <c r="F7" s="51" t="s">
        <v>155</v>
      </c>
      <c r="G7" s="47" t="s">
        <v>1</v>
      </c>
      <c r="H7" s="63" t="s">
        <v>17</v>
      </c>
      <c r="I7" s="82" t="s">
        <v>156</v>
      </c>
      <c r="J7" s="52" t="s">
        <v>157</v>
      </c>
      <c r="K7" s="83" t="s">
        <v>122</v>
      </c>
      <c r="L7" s="55">
        <v>0.007670949074074074</v>
      </c>
      <c r="M7" s="56"/>
    </row>
    <row r="8" spans="1:13" ht="12" customHeight="1">
      <c r="A8" s="48"/>
      <c r="B8" s="48">
        <v>6</v>
      </c>
      <c r="C8" s="80">
        <v>7</v>
      </c>
      <c r="D8" s="81">
        <v>40</v>
      </c>
      <c r="E8" s="51" t="s">
        <v>151</v>
      </c>
      <c r="F8" s="51" t="s">
        <v>152</v>
      </c>
      <c r="G8" s="47" t="s">
        <v>1</v>
      </c>
      <c r="H8" s="63" t="s">
        <v>17</v>
      </c>
      <c r="I8" s="82" t="s">
        <v>120</v>
      </c>
      <c r="J8" s="52" t="s">
        <v>153</v>
      </c>
      <c r="K8" s="83" t="s">
        <v>122</v>
      </c>
      <c r="L8" s="55">
        <v>0.007674652777777778</v>
      </c>
      <c r="M8" s="56"/>
    </row>
    <row r="9" spans="1:13" ht="12" customHeight="1">
      <c r="A9" s="48"/>
      <c r="B9" s="48">
        <v>7</v>
      </c>
      <c r="C9" s="80">
        <v>8</v>
      </c>
      <c r="D9" s="81">
        <v>58</v>
      </c>
      <c r="E9" s="51" t="s">
        <v>202</v>
      </c>
      <c r="F9" s="51" t="s">
        <v>203</v>
      </c>
      <c r="G9" s="47" t="s">
        <v>1</v>
      </c>
      <c r="H9" s="63" t="s">
        <v>17</v>
      </c>
      <c r="I9" s="82" t="s">
        <v>204</v>
      </c>
      <c r="J9" s="52" t="s">
        <v>205</v>
      </c>
      <c r="K9" s="83" t="s">
        <v>122</v>
      </c>
      <c r="L9" s="55">
        <v>0.007685532407407407</v>
      </c>
      <c r="M9" s="56"/>
    </row>
    <row r="10" spans="1:13" ht="12" customHeight="1">
      <c r="A10" s="48">
        <v>2</v>
      </c>
      <c r="B10" s="48"/>
      <c r="C10" s="80">
        <v>9</v>
      </c>
      <c r="D10" s="81">
        <v>53</v>
      </c>
      <c r="E10" s="51" t="s">
        <v>189</v>
      </c>
      <c r="F10" s="51" t="s">
        <v>190</v>
      </c>
      <c r="G10" s="47" t="s">
        <v>0</v>
      </c>
      <c r="H10" s="63" t="s">
        <v>17</v>
      </c>
      <c r="I10" s="82" t="s">
        <v>149</v>
      </c>
      <c r="J10" s="52" t="s">
        <v>191</v>
      </c>
      <c r="K10" s="83" t="s">
        <v>122</v>
      </c>
      <c r="L10" s="55">
        <v>0.007717824074074075</v>
      </c>
      <c r="M10" s="56"/>
    </row>
    <row r="11" spans="1:12" ht="12" customHeight="1">
      <c r="A11" s="48"/>
      <c r="B11" s="48">
        <v>8</v>
      </c>
      <c r="C11" s="80">
        <v>10</v>
      </c>
      <c r="D11" s="81">
        <v>46</v>
      </c>
      <c r="E11" s="51" t="s">
        <v>171</v>
      </c>
      <c r="F11" s="51" t="s">
        <v>172</v>
      </c>
      <c r="G11" s="47" t="s">
        <v>1</v>
      </c>
      <c r="H11" s="63" t="s">
        <v>17</v>
      </c>
      <c r="I11" s="82" t="s">
        <v>163</v>
      </c>
      <c r="J11" s="52" t="s">
        <v>173</v>
      </c>
      <c r="K11" s="83" t="s">
        <v>122</v>
      </c>
      <c r="L11" s="55">
        <v>0.007842592592592592</v>
      </c>
    </row>
    <row r="12" spans="1:12" ht="12" customHeight="1">
      <c r="A12" s="48"/>
      <c r="B12" s="48">
        <v>9</v>
      </c>
      <c r="C12" s="80">
        <v>11</v>
      </c>
      <c r="D12" s="81">
        <v>50</v>
      </c>
      <c r="E12" s="51" t="s">
        <v>180</v>
      </c>
      <c r="F12" s="51" t="s">
        <v>181</v>
      </c>
      <c r="G12" s="47" t="s">
        <v>1</v>
      </c>
      <c r="H12" s="63" t="s">
        <v>17</v>
      </c>
      <c r="I12" s="82" t="s">
        <v>120</v>
      </c>
      <c r="J12" s="52" t="s">
        <v>182</v>
      </c>
      <c r="K12" s="83" t="s">
        <v>122</v>
      </c>
      <c r="L12" s="55">
        <v>0.008002546296296298</v>
      </c>
    </row>
    <row r="13" spans="1:13" ht="12" customHeight="1">
      <c r="A13" s="48"/>
      <c r="B13" s="48">
        <v>10</v>
      </c>
      <c r="C13" s="84">
        <v>12</v>
      </c>
      <c r="D13" s="81">
        <v>42</v>
      </c>
      <c r="E13" s="47" t="s">
        <v>158</v>
      </c>
      <c r="F13" s="47" t="s">
        <v>159</v>
      </c>
      <c r="G13" s="47" t="s">
        <v>1</v>
      </c>
      <c r="H13" s="63" t="s">
        <v>17</v>
      </c>
      <c r="I13" s="82" t="s">
        <v>120</v>
      </c>
      <c r="J13" s="52" t="s">
        <v>160</v>
      </c>
      <c r="K13" s="74" t="s">
        <v>122</v>
      </c>
      <c r="L13" s="85">
        <v>0.008019791666666666</v>
      </c>
      <c r="M13" s="56"/>
    </row>
    <row r="14" spans="1:13" ht="12" customHeight="1">
      <c r="A14" s="48"/>
      <c r="B14" s="48">
        <v>11</v>
      </c>
      <c r="C14" s="80">
        <v>13</v>
      </c>
      <c r="D14" s="81">
        <v>20</v>
      </c>
      <c r="E14" s="51" t="s">
        <v>85</v>
      </c>
      <c r="F14" s="51" t="s">
        <v>86</v>
      </c>
      <c r="G14" s="47" t="s">
        <v>1</v>
      </c>
      <c r="H14" s="63" t="s">
        <v>17</v>
      </c>
      <c r="I14" s="82" t="s">
        <v>18</v>
      </c>
      <c r="J14" s="52" t="s">
        <v>87</v>
      </c>
      <c r="K14" s="83" t="s">
        <v>20</v>
      </c>
      <c r="L14" s="55">
        <v>0.008146990740740741</v>
      </c>
      <c r="M14" s="56"/>
    </row>
    <row r="15" spans="1:13" ht="12" customHeight="1">
      <c r="A15" s="48">
        <v>3</v>
      </c>
      <c r="B15" s="48"/>
      <c r="C15" s="80">
        <v>14</v>
      </c>
      <c r="D15" s="81">
        <v>29</v>
      </c>
      <c r="E15" s="51" t="s">
        <v>112</v>
      </c>
      <c r="F15" s="51" t="s">
        <v>113</v>
      </c>
      <c r="G15" s="47" t="s">
        <v>0</v>
      </c>
      <c r="H15" s="63" t="s">
        <v>52</v>
      </c>
      <c r="I15" s="82" t="s">
        <v>53</v>
      </c>
      <c r="J15" s="52" t="s">
        <v>114</v>
      </c>
      <c r="K15" s="83" t="s">
        <v>20</v>
      </c>
      <c r="L15" s="55">
        <v>0.008153587962962963</v>
      </c>
      <c r="M15" s="56"/>
    </row>
    <row r="16" spans="1:13" ht="12" customHeight="1">
      <c r="A16" s="48">
        <v>4</v>
      </c>
      <c r="B16" s="48"/>
      <c r="C16" s="80">
        <v>15</v>
      </c>
      <c r="D16" s="81">
        <v>59</v>
      </c>
      <c r="E16" s="51" t="s">
        <v>206</v>
      </c>
      <c r="F16" s="51" t="s">
        <v>207</v>
      </c>
      <c r="G16" s="47" t="s">
        <v>0</v>
      </c>
      <c r="H16" s="63" t="s">
        <v>17</v>
      </c>
      <c r="I16" s="82" t="s">
        <v>125</v>
      </c>
      <c r="J16" s="52" t="s">
        <v>208</v>
      </c>
      <c r="K16" s="83" t="s">
        <v>122</v>
      </c>
      <c r="L16" s="55">
        <v>0.008160416666666667</v>
      </c>
      <c r="M16" s="56"/>
    </row>
    <row r="17" spans="1:13" ht="12" customHeight="1">
      <c r="A17" s="48"/>
      <c r="B17" s="48">
        <v>12</v>
      </c>
      <c r="C17" s="80">
        <v>16</v>
      </c>
      <c r="D17" s="81">
        <v>75</v>
      </c>
      <c r="E17" s="47" t="s">
        <v>257</v>
      </c>
      <c r="F17" s="47" t="s">
        <v>258</v>
      </c>
      <c r="G17" s="47" t="s">
        <v>1</v>
      </c>
      <c r="J17" s="52" t="s">
        <v>259</v>
      </c>
      <c r="K17" s="74" t="s">
        <v>216</v>
      </c>
      <c r="L17" s="85">
        <v>0.008323842592592593</v>
      </c>
      <c r="M17" s="56"/>
    </row>
    <row r="18" spans="1:13" ht="12" customHeight="1">
      <c r="A18" s="48"/>
      <c r="B18" s="48">
        <v>13</v>
      </c>
      <c r="C18" s="80">
        <v>17</v>
      </c>
      <c r="D18" s="81">
        <v>114</v>
      </c>
      <c r="E18" s="51" t="s">
        <v>361</v>
      </c>
      <c r="F18" s="51" t="s">
        <v>362</v>
      </c>
      <c r="G18" s="47" t="s">
        <v>1</v>
      </c>
      <c r="J18" s="52" t="s">
        <v>363</v>
      </c>
      <c r="K18" s="83" t="s">
        <v>293</v>
      </c>
      <c r="L18" s="55">
        <v>0.008327083333333334</v>
      </c>
      <c r="M18" s="56"/>
    </row>
    <row r="19" spans="1:13" ht="12" customHeight="1">
      <c r="A19" s="48"/>
      <c r="B19" s="48">
        <v>14</v>
      </c>
      <c r="C19" s="80">
        <v>18</v>
      </c>
      <c r="D19" s="81">
        <v>110</v>
      </c>
      <c r="E19" s="51" t="s">
        <v>352</v>
      </c>
      <c r="F19" s="51" t="s">
        <v>143</v>
      </c>
      <c r="G19" s="47" t="s">
        <v>1</v>
      </c>
      <c r="H19" s="63" t="s">
        <v>17</v>
      </c>
      <c r="I19" s="82" t="s">
        <v>144</v>
      </c>
      <c r="J19" s="52" t="s">
        <v>353</v>
      </c>
      <c r="K19" s="83" t="s">
        <v>293</v>
      </c>
      <c r="L19" s="55">
        <v>0.008458449074074075</v>
      </c>
      <c r="M19" s="56"/>
    </row>
    <row r="20" spans="1:13" ht="12" customHeight="1">
      <c r="A20" s="48"/>
      <c r="B20" s="48">
        <v>15</v>
      </c>
      <c r="C20" s="80">
        <v>19</v>
      </c>
      <c r="D20" s="81">
        <v>48</v>
      </c>
      <c r="E20" s="51" t="s">
        <v>176</v>
      </c>
      <c r="F20" s="51" t="s">
        <v>177</v>
      </c>
      <c r="G20" s="47" t="s">
        <v>1</v>
      </c>
      <c r="H20" s="63" t="s">
        <v>17</v>
      </c>
      <c r="I20" s="82" t="s">
        <v>125</v>
      </c>
      <c r="J20" s="52" t="s">
        <v>126</v>
      </c>
      <c r="K20" s="83" t="s">
        <v>122</v>
      </c>
      <c r="L20" s="55">
        <v>0.008467361111111111</v>
      </c>
      <c r="M20" s="56"/>
    </row>
    <row r="21" spans="1:13" ht="12" customHeight="1">
      <c r="A21" s="48">
        <v>5</v>
      </c>
      <c r="B21" s="48"/>
      <c r="C21" s="80">
        <v>20</v>
      </c>
      <c r="D21" s="81">
        <v>49</v>
      </c>
      <c r="E21" s="51" t="s">
        <v>178</v>
      </c>
      <c r="F21" s="51" t="s">
        <v>179</v>
      </c>
      <c r="G21" s="47" t="s">
        <v>0</v>
      </c>
      <c r="H21" s="63" t="s">
        <v>17</v>
      </c>
      <c r="I21" s="82" t="s">
        <v>125</v>
      </c>
      <c r="J21" s="52" t="s">
        <v>167</v>
      </c>
      <c r="K21" s="83" t="s">
        <v>122</v>
      </c>
      <c r="L21" s="55">
        <v>0.008470601851851852</v>
      </c>
      <c r="M21" s="56"/>
    </row>
    <row r="22" spans="1:21" ht="12" customHeight="1">
      <c r="A22" s="48"/>
      <c r="B22" s="48">
        <v>16</v>
      </c>
      <c r="C22" s="80">
        <v>21</v>
      </c>
      <c r="D22" s="81">
        <v>33</v>
      </c>
      <c r="E22" s="51" t="s">
        <v>127</v>
      </c>
      <c r="F22" s="51" t="s">
        <v>128</v>
      </c>
      <c r="G22" s="47" t="s">
        <v>1</v>
      </c>
      <c r="H22" s="63" t="s">
        <v>17</v>
      </c>
      <c r="I22" s="82" t="s">
        <v>125</v>
      </c>
      <c r="J22" s="52" t="s">
        <v>129</v>
      </c>
      <c r="K22" s="83" t="s">
        <v>122</v>
      </c>
      <c r="L22" s="55">
        <v>0.008582175925925925</v>
      </c>
      <c r="M22" s="56"/>
      <c r="U22" s="86"/>
    </row>
    <row r="23" spans="1:13" ht="12" customHeight="1">
      <c r="A23" s="48"/>
      <c r="B23" s="48">
        <v>17</v>
      </c>
      <c r="C23" s="80">
        <v>22</v>
      </c>
      <c r="D23" s="81">
        <v>43</v>
      </c>
      <c r="E23" s="51" t="s">
        <v>161</v>
      </c>
      <c r="F23" s="51" t="s">
        <v>162</v>
      </c>
      <c r="G23" s="47" t="s">
        <v>1</v>
      </c>
      <c r="H23" s="63" t="s">
        <v>17</v>
      </c>
      <c r="I23" s="82" t="s">
        <v>163</v>
      </c>
      <c r="J23" s="52" t="s">
        <v>164</v>
      </c>
      <c r="K23" s="83" t="s">
        <v>122</v>
      </c>
      <c r="L23" s="55">
        <v>0.008617939814814814</v>
      </c>
      <c r="M23" s="56"/>
    </row>
    <row r="24" spans="1:13" ht="12" customHeight="1">
      <c r="A24" s="48"/>
      <c r="B24" s="48">
        <v>18</v>
      </c>
      <c r="C24" s="80">
        <v>23</v>
      </c>
      <c r="D24" s="81">
        <v>14</v>
      </c>
      <c r="E24" s="51" t="s">
        <v>65</v>
      </c>
      <c r="F24" s="51" t="s">
        <v>66</v>
      </c>
      <c r="G24" s="47" t="s">
        <v>1</v>
      </c>
      <c r="H24" s="63" t="s">
        <v>52</v>
      </c>
      <c r="I24" s="82" t="s">
        <v>67</v>
      </c>
      <c r="J24" s="52" t="s">
        <v>68</v>
      </c>
      <c r="K24" s="83" t="s">
        <v>20</v>
      </c>
      <c r="L24" s="55">
        <v>0.008735300925925926</v>
      </c>
      <c r="M24" s="56"/>
    </row>
    <row r="25" spans="1:21" ht="12" customHeight="1">
      <c r="A25" s="48"/>
      <c r="B25" s="48">
        <v>19</v>
      </c>
      <c r="C25" s="80">
        <v>24</v>
      </c>
      <c r="D25" s="81">
        <v>23</v>
      </c>
      <c r="E25" s="51" t="s">
        <v>94</v>
      </c>
      <c r="F25" s="51" t="s">
        <v>95</v>
      </c>
      <c r="G25" s="47" t="s">
        <v>1</v>
      </c>
      <c r="H25" s="63" t="s">
        <v>17</v>
      </c>
      <c r="I25" s="82" t="s">
        <v>96</v>
      </c>
      <c r="J25" s="52" t="s">
        <v>97</v>
      </c>
      <c r="K25" s="83" t="s">
        <v>20</v>
      </c>
      <c r="L25" s="55">
        <v>0.008821643518518519</v>
      </c>
      <c r="M25" s="56"/>
      <c r="U25" s="86"/>
    </row>
    <row r="26" spans="1:21" ht="12" customHeight="1">
      <c r="A26" s="48"/>
      <c r="B26" s="48">
        <v>20</v>
      </c>
      <c r="C26" s="80">
        <v>25</v>
      </c>
      <c r="D26" s="81">
        <v>111</v>
      </c>
      <c r="E26" s="51" t="s">
        <v>354</v>
      </c>
      <c r="F26" s="51" t="s">
        <v>128</v>
      </c>
      <c r="G26" s="47" t="s">
        <v>1</v>
      </c>
      <c r="J26" s="52" t="s">
        <v>355</v>
      </c>
      <c r="K26" s="83" t="s">
        <v>293</v>
      </c>
      <c r="L26" s="55">
        <v>0.008848148148148148</v>
      </c>
      <c r="M26" s="56"/>
      <c r="U26" s="86"/>
    </row>
    <row r="27" spans="1:21" ht="12" customHeight="1">
      <c r="A27" s="48"/>
      <c r="B27" s="48">
        <v>21</v>
      </c>
      <c r="C27" s="80">
        <v>26</v>
      </c>
      <c r="D27" s="81">
        <v>89</v>
      </c>
      <c r="E27" s="51" t="s">
        <v>294</v>
      </c>
      <c r="F27" s="51" t="s">
        <v>295</v>
      </c>
      <c r="G27" s="47" t="s">
        <v>1</v>
      </c>
      <c r="J27" s="52" t="s">
        <v>296</v>
      </c>
      <c r="K27" s="83" t="s">
        <v>293</v>
      </c>
      <c r="L27" s="55">
        <v>0.008963657407407408</v>
      </c>
      <c r="M27" s="56"/>
      <c r="U27" s="86"/>
    </row>
    <row r="28" spans="1:13" ht="12" customHeight="1">
      <c r="A28" s="48"/>
      <c r="B28" s="48">
        <v>22</v>
      </c>
      <c r="C28" s="80">
        <v>27</v>
      </c>
      <c r="D28" s="81">
        <v>10</v>
      </c>
      <c r="E28" s="51" t="s">
        <v>50</v>
      </c>
      <c r="F28" s="51" t="s">
        <v>51</v>
      </c>
      <c r="G28" s="47" t="s">
        <v>1</v>
      </c>
      <c r="H28" s="63" t="s">
        <v>52</v>
      </c>
      <c r="I28" s="82" t="s">
        <v>53</v>
      </c>
      <c r="J28" s="52" t="s">
        <v>54</v>
      </c>
      <c r="K28" s="83" t="s">
        <v>20</v>
      </c>
      <c r="L28" s="55">
        <v>0.008970023148148149</v>
      </c>
      <c r="M28" s="56"/>
    </row>
    <row r="29" spans="1:13" ht="12" customHeight="1">
      <c r="A29" s="48">
        <v>6</v>
      </c>
      <c r="B29" s="48"/>
      <c r="C29" s="80">
        <v>28</v>
      </c>
      <c r="D29" s="81">
        <v>112</v>
      </c>
      <c r="E29" s="51" t="s">
        <v>356</v>
      </c>
      <c r="F29" s="51" t="s">
        <v>278</v>
      </c>
      <c r="G29" s="47" t="s">
        <v>0</v>
      </c>
      <c r="J29" s="52" t="s">
        <v>357</v>
      </c>
      <c r="K29" s="83" t="s">
        <v>293</v>
      </c>
      <c r="L29" s="55">
        <v>0.00902847222222222</v>
      </c>
      <c r="M29" s="56"/>
    </row>
    <row r="30" spans="1:13" ht="12" customHeight="1">
      <c r="A30" s="48"/>
      <c r="B30" s="48">
        <v>23</v>
      </c>
      <c r="C30" s="80">
        <v>29</v>
      </c>
      <c r="D30" s="81">
        <v>130</v>
      </c>
      <c r="E30" s="51" t="s">
        <v>403</v>
      </c>
      <c r="F30" s="51" t="s">
        <v>404</v>
      </c>
      <c r="G30" s="47" t="s">
        <v>1</v>
      </c>
      <c r="J30" s="52" t="s">
        <v>405</v>
      </c>
      <c r="K30" s="83" t="s">
        <v>372</v>
      </c>
      <c r="L30" s="55">
        <v>0.009061689814814814</v>
      </c>
      <c r="M30" s="56"/>
    </row>
    <row r="31" spans="1:13" ht="12" customHeight="1">
      <c r="A31" s="48">
        <v>7</v>
      </c>
      <c r="B31" s="48"/>
      <c r="C31" s="84">
        <v>30</v>
      </c>
      <c r="D31" s="81">
        <v>93</v>
      </c>
      <c r="E31" s="47" t="s">
        <v>306</v>
      </c>
      <c r="F31" s="47" t="s">
        <v>307</v>
      </c>
      <c r="G31" s="47" t="s">
        <v>0</v>
      </c>
      <c r="J31" s="87" t="s">
        <v>308</v>
      </c>
      <c r="K31" s="74" t="s">
        <v>293</v>
      </c>
      <c r="L31" s="85">
        <v>0.00908912037037037</v>
      </c>
      <c r="M31" s="56"/>
    </row>
    <row r="32" spans="1:13" ht="12" customHeight="1">
      <c r="A32" s="48"/>
      <c r="B32" s="48">
        <v>24</v>
      </c>
      <c r="C32" s="80">
        <v>31</v>
      </c>
      <c r="D32" s="81">
        <v>79</v>
      </c>
      <c r="E32" s="51" t="s">
        <v>267</v>
      </c>
      <c r="F32" s="51" t="s">
        <v>268</v>
      </c>
      <c r="G32" s="47" t="s">
        <v>1</v>
      </c>
      <c r="J32" s="52" t="s">
        <v>269</v>
      </c>
      <c r="K32" s="83" t="s">
        <v>216</v>
      </c>
      <c r="L32" s="55">
        <v>0.009107638888888889</v>
      </c>
      <c r="M32" s="56"/>
    </row>
    <row r="33" spans="1:13" ht="12" customHeight="1">
      <c r="A33" s="48">
        <v>8</v>
      </c>
      <c r="B33" s="48"/>
      <c r="C33" s="80">
        <v>32</v>
      </c>
      <c r="D33" s="81">
        <v>56</v>
      </c>
      <c r="E33" s="47" t="s">
        <v>197</v>
      </c>
      <c r="F33" s="47" t="s">
        <v>110</v>
      </c>
      <c r="G33" s="47" t="s">
        <v>0</v>
      </c>
      <c r="H33" s="63" t="s">
        <v>17</v>
      </c>
      <c r="I33" s="82" t="s">
        <v>120</v>
      </c>
      <c r="J33" s="52" t="s">
        <v>198</v>
      </c>
      <c r="K33" s="74" t="s">
        <v>122</v>
      </c>
      <c r="L33" s="85">
        <v>0.00912974537037037</v>
      </c>
      <c r="M33" s="56"/>
    </row>
    <row r="34" spans="1:13" ht="12" customHeight="1">
      <c r="A34" s="48"/>
      <c r="B34" s="48">
        <v>25</v>
      </c>
      <c r="C34" s="80">
        <v>33</v>
      </c>
      <c r="D34" s="81">
        <v>109</v>
      </c>
      <c r="E34" s="51" t="s">
        <v>349</v>
      </c>
      <c r="F34" s="51" t="s">
        <v>350</v>
      </c>
      <c r="G34" s="47" t="s">
        <v>1</v>
      </c>
      <c r="J34" s="52" t="s">
        <v>351</v>
      </c>
      <c r="K34" s="83" t="s">
        <v>293</v>
      </c>
      <c r="L34" s="55">
        <v>0.009215162037037037</v>
      </c>
      <c r="M34" s="56"/>
    </row>
    <row r="35" spans="1:13" ht="12" customHeight="1">
      <c r="A35" s="182">
        <v>9</v>
      </c>
      <c r="B35" s="182"/>
      <c r="C35" s="192">
        <v>34</v>
      </c>
      <c r="D35" s="189">
        <v>12</v>
      </c>
      <c r="E35" s="183" t="s">
        <v>58</v>
      </c>
      <c r="F35" s="183" t="s">
        <v>59</v>
      </c>
      <c r="G35" s="183" t="s">
        <v>0</v>
      </c>
      <c r="H35" s="187" t="s">
        <v>52</v>
      </c>
      <c r="I35" s="190" t="s">
        <v>60</v>
      </c>
      <c r="J35" s="184" t="s">
        <v>61</v>
      </c>
      <c r="K35" s="193" t="s">
        <v>20</v>
      </c>
      <c r="L35" s="194">
        <v>0.00924513888888889</v>
      </c>
      <c r="M35" s="56"/>
    </row>
    <row r="36" spans="1:13" ht="12" customHeight="1">
      <c r="A36" s="48"/>
      <c r="B36" s="48">
        <v>26</v>
      </c>
      <c r="C36" s="80">
        <v>35</v>
      </c>
      <c r="D36" s="81">
        <v>97</v>
      </c>
      <c r="E36" s="51" t="s">
        <v>318</v>
      </c>
      <c r="F36" s="51" t="s">
        <v>319</v>
      </c>
      <c r="G36" s="47" t="s">
        <v>1</v>
      </c>
      <c r="H36" s="63" t="s">
        <v>17</v>
      </c>
      <c r="I36" s="82" t="s">
        <v>144</v>
      </c>
      <c r="J36" s="52" t="s">
        <v>320</v>
      </c>
      <c r="K36" s="83" t="s">
        <v>293</v>
      </c>
      <c r="L36" s="88">
        <v>0.009248379629629629</v>
      </c>
      <c r="M36" s="56"/>
    </row>
    <row r="37" spans="1:13" ht="12" customHeight="1">
      <c r="A37" s="182"/>
      <c r="B37" s="182">
        <v>27</v>
      </c>
      <c r="C37" s="188">
        <v>36</v>
      </c>
      <c r="D37" s="189">
        <v>17</v>
      </c>
      <c r="E37" s="186" t="s">
        <v>75</v>
      </c>
      <c r="F37" s="186" t="s">
        <v>76</v>
      </c>
      <c r="G37" s="183" t="s">
        <v>1</v>
      </c>
      <c r="H37" s="187" t="s">
        <v>52</v>
      </c>
      <c r="I37" s="190" t="s">
        <v>60</v>
      </c>
      <c r="J37" s="184" t="s">
        <v>77</v>
      </c>
      <c r="K37" s="191" t="s">
        <v>20</v>
      </c>
      <c r="L37" s="185">
        <v>0.00926886574074074</v>
      </c>
      <c r="M37" s="56"/>
    </row>
    <row r="38" spans="1:13" ht="12" customHeight="1">
      <c r="A38" s="48">
        <v>10</v>
      </c>
      <c r="B38" s="48"/>
      <c r="C38" s="84">
        <v>37</v>
      </c>
      <c r="D38" s="81">
        <v>11</v>
      </c>
      <c r="E38" s="47" t="s">
        <v>55</v>
      </c>
      <c r="F38" s="47" t="s">
        <v>56</v>
      </c>
      <c r="G38" s="47" t="s">
        <v>0</v>
      </c>
      <c r="H38" s="63" t="s">
        <v>52</v>
      </c>
      <c r="I38" s="82" t="s">
        <v>53</v>
      </c>
      <c r="J38" s="52" t="s">
        <v>57</v>
      </c>
      <c r="K38" s="74" t="s">
        <v>20</v>
      </c>
      <c r="L38" s="85">
        <v>0.009428935185185186</v>
      </c>
      <c r="M38" s="56"/>
    </row>
    <row r="39" spans="1:13" ht="12" customHeight="1">
      <c r="A39" s="48">
        <v>11</v>
      </c>
      <c r="B39" s="48"/>
      <c r="C39" s="80">
        <v>38</v>
      </c>
      <c r="D39" s="81">
        <v>135</v>
      </c>
      <c r="E39" s="51" t="s">
        <v>415</v>
      </c>
      <c r="F39" s="51" t="s">
        <v>416</v>
      </c>
      <c r="G39" s="47" t="s">
        <v>0</v>
      </c>
      <c r="J39" s="52" t="s">
        <v>417</v>
      </c>
      <c r="K39" s="83" t="s">
        <v>372</v>
      </c>
      <c r="L39" s="55">
        <v>0.00944664351851852</v>
      </c>
      <c r="M39" s="56"/>
    </row>
    <row r="40" spans="1:13" ht="12" customHeight="1">
      <c r="A40" s="182">
        <v>12</v>
      </c>
      <c r="B40" s="182"/>
      <c r="C40" s="188">
        <v>39</v>
      </c>
      <c r="D40" s="189">
        <v>26</v>
      </c>
      <c r="E40" s="186" t="s">
        <v>104</v>
      </c>
      <c r="F40" s="186" t="s">
        <v>105</v>
      </c>
      <c r="G40" s="183" t="s">
        <v>0</v>
      </c>
      <c r="H40" s="187" t="s">
        <v>52</v>
      </c>
      <c r="I40" s="190" t="s">
        <v>60</v>
      </c>
      <c r="J40" s="184" t="s">
        <v>106</v>
      </c>
      <c r="K40" s="191" t="s">
        <v>20</v>
      </c>
      <c r="L40" s="185">
        <v>0.00945173611111111</v>
      </c>
      <c r="M40" s="56"/>
    </row>
    <row r="41" spans="1:13" ht="12" customHeight="1">
      <c r="A41" s="48"/>
      <c r="B41" s="48">
        <v>28</v>
      </c>
      <c r="C41" s="80">
        <v>40</v>
      </c>
      <c r="D41" s="81">
        <v>100</v>
      </c>
      <c r="E41" s="51" t="s">
        <v>325</v>
      </c>
      <c r="F41" s="51" t="s">
        <v>326</v>
      </c>
      <c r="G41" s="47" t="s">
        <v>1</v>
      </c>
      <c r="H41" s="63" t="s">
        <v>17</v>
      </c>
      <c r="I41" s="82" t="s">
        <v>144</v>
      </c>
      <c r="J41" s="52" t="s">
        <v>327</v>
      </c>
      <c r="K41" s="83" t="s">
        <v>293</v>
      </c>
      <c r="L41" s="55">
        <v>0.009454398148148148</v>
      </c>
      <c r="M41" s="56"/>
    </row>
    <row r="42" spans="1:13" ht="12" customHeight="1">
      <c r="A42" s="48">
        <v>13</v>
      </c>
      <c r="B42" s="48"/>
      <c r="C42" s="80">
        <v>41</v>
      </c>
      <c r="D42" s="81">
        <v>45</v>
      </c>
      <c r="E42" s="51" t="s">
        <v>168</v>
      </c>
      <c r="F42" s="51" t="s">
        <v>169</v>
      </c>
      <c r="G42" s="47" t="s">
        <v>0</v>
      </c>
      <c r="H42" s="63" t="s">
        <v>17</v>
      </c>
      <c r="I42" s="82" t="s">
        <v>125</v>
      </c>
      <c r="J42" s="52" t="s">
        <v>170</v>
      </c>
      <c r="K42" s="83" t="s">
        <v>122</v>
      </c>
      <c r="L42" s="55">
        <v>0.009556944444444444</v>
      </c>
      <c r="M42" s="56"/>
    </row>
    <row r="43" spans="1:13" ht="12" customHeight="1">
      <c r="A43" s="48"/>
      <c r="B43" s="48">
        <v>29</v>
      </c>
      <c r="C43" s="80">
        <v>42</v>
      </c>
      <c r="D43" s="81">
        <v>74</v>
      </c>
      <c r="E43" s="51" t="s">
        <v>254</v>
      </c>
      <c r="F43" s="51" t="s">
        <v>255</v>
      </c>
      <c r="G43" s="47" t="s">
        <v>1</v>
      </c>
      <c r="J43" s="52" t="s">
        <v>256</v>
      </c>
      <c r="K43" s="83" t="s">
        <v>216</v>
      </c>
      <c r="L43" s="55">
        <v>0.009568055555555555</v>
      </c>
      <c r="M43" s="56"/>
    </row>
    <row r="44" spans="1:13" ht="12" customHeight="1">
      <c r="A44" s="48"/>
      <c r="B44" s="48">
        <v>30</v>
      </c>
      <c r="C44" s="80">
        <v>43</v>
      </c>
      <c r="D44" s="81">
        <v>92</v>
      </c>
      <c r="E44" s="51" t="s">
        <v>303</v>
      </c>
      <c r="F44" s="51" t="s">
        <v>304</v>
      </c>
      <c r="G44" s="47" t="s">
        <v>1</v>
      </c>
      <c r="J44" s="52" t="s">
        <v>305</v>
      </c>
      <c r="K44" s="83" t="s">
        <v>293</v>
      </c>
      <c r="L44" s="55">
        <v>0.009580439814814814</v>
      </c>
      <c r="M44" s="56"/>
    </row>
    <row r="45" spans="1:13" ht="12" customHeight="1">
      <c r="A45" s="48"/>
      <c r="B45" s="48">
        <v>31</v>
      </c>
      <c r="C45" s="80">
        <v>44</v>
      </c>
      <c r="D45" s="81">
        <v>1</v>
      </c>
      <c r="E45" s="51" t="s">
        <v>15</v>
      </c>
      <c r="F45" s="51" t="s">
        <v>16</v>
      </c>
      <c r="G45" s="47" t="s">
        <v>1</v>
      </c>
      <c r="H45" s="63" t="s">
        <v>17</v>
      </c>
      <c r="I45" s="82" t="s">
        <v>18</v>
      </c>
      <c r="J45" s="52" t="s">
        <v>19</v>
      </c>
      <c r="K45" s="83" t="s">
        <v>20</v>
      </c>
      <c r="L45" s="55">
        <v>0.00960775462962963</v>
      </c>
      <c r="M45" s="56"/>
    </row>
    <row r="46" spans="1:13" ht="12" customHeight="1">
      <c r="A46" s="48">
        <v>14</v>
      </c>
      <c r="B46" s="48"/>
      <c r="C46" s="80">
        <v>45</v>
      </c>
      <c r="D46" s="81">
        <v>32</v>
      </c>
      <c r="E46" s="51" t="s">
        <v>124</v>
      </c>
      <c r="F46" s="51" t="s">
        <v>110</v>
      </c>
      <c r="G46" s="47" t="s">
        <v>0</v>
      </c>
      <c r="H46" s="63" t="s">
        <v>43</v>
      </c>
      <c r="I46" s="82" t="s">
        <v>125</v>
      </c>
      <c r="J46" s="52" t="s">
        <v>126</v>
      </c>
      <c r="K46" s="83" t="s">
        <v>122</v>
      </c>
      <c r="L46" s="55">
        <v>0.009670833333333333</v>
      </c>
      <c r="M46" s="56"/>
    </row>
    <row r="47" spans="1:13" ht="12" customHeight="1">
      <c r="A47" s="48"/>
      <c r="B47" s="48">
        <v>32</v>
      </c>
      <c r="C47" s="80">
        <v>46</v>
      </c>
      <c r="D47" s="81">
        <v>98</v>
      </c>
      <c r="E47" s="51" t="s">
        <v>321</v>
      </c>
      <c r="F47" s="51" t="s">
        <v>63</v>
      </c>
      <c r="G47" s="47" t="s">
        <v>1</v>
      </c>
      <c r="J47" s="52" t="s">
        <v>30</v>
      </c>
      <c r="K47" s="83" t="s">
        <v>293</v>
      </c>
      <c r="L47" s="55">
        <v>0.009674768518518518</v>
      </c>
      <c r="M47" s="56"/>
    </row>
    <row r="48" spans="1:13" ht="12" customHeight="1">
      <c r="A48" s="48"/>
      <c r="B48" s="48">
        <v>33</v>
      </c>
      <c r="C48" s="80">
        <v>47</v>
      </c>
      <c r="D48" s="81">
        <v>76</v>
      </c>
      <c r="E48" s="51" t="s">
        <v>260</v>
      </c>
      <c r="F48" s="51" t="s">
        <v>47</v>
      </c>
      <c r="G48" s="47" t="s">
        <v>1</v>
      </c>
      <c r="J48" s="52" t="s">
        <v>261</v>
      </c>
      <c r="K48" s="83" t="s">
        <v>216</v>
      </c>
      <c r="L48" s="55">
        <v>0.00970486111111111</v>
      </c>
      <c r="M48" s="56"/>
    </row>
    <row r="49" spans="1:12" ht="12" customHeight="1">
      <c r="A49" s="48"/>
      <c r="B49" s="48">
        <v>34</v>
      </c>
      <c r="C49" s="80">
        <v>48</v>
      </c>
      <c r="D49" s="81">
        <v>99</v>
      </c>
      <c r="E49" s="51" t="s">
        <v>322</v>
      </c>
      <c r="F49" s="51" t="s">
        <v>323</v>
      </c>
      <c r="G49" s="47" t="s">
        <v>1</v>
      </c>
      <c r="J49" s="52" t="s">
        <v>324</v>
      </c>
      <c r="K49" s="83" t="s">
        <v>293</v>
      </c>
      <c r="L49" s="55">
        <v>0.009739004629629629</v>
      </c>
    </row>
    <row r="50" spans="1:13" ht="12" customHeight="1">
      <c r="A50" s="48"/>
      <c r="B50" s="48">
        <v>35</v>
      </c>
      <c r="C50" s="80">
        <v>49</v>
      </c>
      <c r="D50" s="81">
        <v>44</v>
      </c>
      <c r="E50" s="51" t="s">
        <v>165</v>
      </c>
      <c r="F50" s="51" t="s">
        <v>166</v>
      </c>
      <c r="G50" s="47" t="s">
        <v>1</v>
      </c>
      <c r="H50" s="63" t="s">
        <v>17</v>
      </c>
      <c r="I50" s="82" t="s">
        <v>163</v>
      </c>
      <c r="J50" s="52" t="s">
        <v>167</v>
      </c>
      <c r="K50" s="83" t="s">
        <v>122</v>
      </c>
      <c r="L50" s="55">
        <v>0.009819560185185186</v>
      </c>
      <c r="M50" s="56"/>
    </row>
    <row r="51" spans="1:13" ht="12" customHeight="1">
      <c r="A51" s="48"/>
      <c r="B51" s="48">
        <v>36</v>
      </c>
      <c r="C51" s="80">
        <v>50</v>
      </c>
      <c r="D51" s="81">
        <v>96</v>
      </c>
      <c r="E51" s="51" t="s">
        <v>315</v>
      </c>
      <c r="F51" s="51" t="s">
        <v>316</v>
      </c>
      <c r="G51" s="47" t="s">
        <v>1</v>
      </c>
      <c r="H51" s="63" t="s">
        <v>17</v>
      </c>
      <c r="I51" s="82" t="s">
        <v>96</v>
      </c>
      <c r="J51" s="52" t="s">
        <v>317</v>
      </c>
      <c r="K51" s="83" t="s">
        <v>293</v>
      </c>
      <c r="L51" s="55">
        <v>0.009880555555555556</v>
      </c>
      <c r="M51" s="56"/>
    </row>
    <row r="52" spans="1:13" ht="12" customHeight="1">
      <c r="A52" s="48"/>
      <c r="B52" s="48">
        <v>37</v>
      </c>
      <c r="C52" s="80">
        <v>51</v>
      </c>
      <c r="D52" s="81">
        <v>67</v>
      </c>
      <c r="E52" s="51" t="s">
        <v>235</v>
      </c>
      <c r="F52" s="51" t="s">
        <v>187</v>
      </c>
      <c r="G52" s="47" t="s">
        <v>1</v>
      </c>
      <c r="J52" s="52" t="s">
        <v>236</v>
      </c>
      <c r="K52" s="83" t="s">
        <v>216</v>
      </c>
      <c r="L52" s="55">
        <v>0.009891550925925925</v>
      </c>
      <c r="M52" s="56"/>
    </row>
    <row r="53" spans="1:12" ht="12" customHeight="1">
      <c r="A53" s="48">
        <v>15</v>
      </c>
      <c r="B53" s="48"/>
      <c r="C53" s="80">
        <v>52</v>
      </c>
      <c r="D53" s="81">
        <v>8</v>
      </c>
      <c r="E53" s="51" t="s">
        <v>41</v>
      </c>
      <c r="F53" s="51" t="s">
        <v>42</v>
      </c>
      <c r="G53" s="47" t="s">
        <v>0</v>
      </c>
      <c r="H53" s="63" t="s">
        <v>43</v>
      </c>
      <c r="I53" s="82" t="s">
        <v>44</v>
      </c>
      <c r="J53" s="52" t="s">
        <v>45</v>
      </c>
      <c r="K53" s="83" t="s">
        <v>20</v>
      </c>
      <c r="L53" s="55">
        <v>0.009907638888888888</v>
      </c>
    </row>
    <row r="54" spans="1:13" ht="12" customHeight="1">
      <c r="A54" s="48"/>
      <c r="B54" s="48">
        <v>38</v>
      </c>
      <c r="C54" s="84">
        <v>53</v>
      </c>
      <c r="D54" s="81">
        <v>84</v>
      </c>
      <c r="E54" s="47" t="s">
        <v>280</v>
      </c>
      <c r="F54" s="47" t="s">
        <v>128</v>
      </c>
      <c r="G54" s="47" t="s">
        <v>1</v>
      </c>
      <c r="H54" s="63" t="s">
        <v>33</v>
      </c>
      <c r="J54" s="52" t="s">
        <v>281</v>
      </c>
      <c r="K54" s="74" t="s">
        <v>216</v>
      </c>
      <c r="L54" s="85">
        <v>0.009965625</v>
      </c>
      <c r="M54" s="56"/>
    </row>
    <row r="55" spans="1:13" ht="12" customHeight="1">
      <c r="A55" s="48">
        <v>16</v>
      </c>
      <c r="B55" s="48"/>
      <c r="C55" s="80">
        <v>54</v>
      </c>
      <c r="D55" s="81">
        <v>4</v>
      </c>
      <c r="E55" s="51" t="s">
        <v>28</v>
      </c>
      <c r="F55" s="51" t="s">
        <v>29</v>
      </c>
      <c r="G55" s="47" t="s">
        <v>0</v>
      </c>
      <c r="J55" s="52" t="s">
        <v>30</v>
      </c>
      <c r="K55" s="83" t="s">
        <v>20</v>
      </c>
      <c r="L55" s="55">
        <v>0.010232291666666667</v>
      </c>
      <c r="M55" s="56"/>
    </row>
    <row r="56" spans="1:13" ht="12" customHeight="1">
      <c r="A56" s="48">
        <v>17</v>
      </c>
      <c r="B56" s="48"/>
      <c r="C56" s="80">
        <v>55</v>
      </c>
      <c r="D56" s="81">
        <v>90</v>
      </c>
      <c r="E56" s="51" t="s">
        <v>297</v>
      </c>
      <c r="F56" s="51" t="s">
        <v>298</v>
      </c>
      <c r="G56" s="47" t="s">
        <v>0</v>
      </c>
      <c r="J56" s="52" t="s">
        <v>299</v>
      </c>
      <c r="K56" s="83" t="s">
        <v>293</v>
      </c>
      <c r="L56" s="55">
        <v>0.010257175925925925</v>
      </c>
      <c r="M56" s="56"/>
    </row>
    <row r="57" spans="1:12" ht="12" customHeight="1">
      <c r="A57" s="48"/>
      <c r="B57" s="48">
        <v>39</v>
      </c>
      <c r="C57" s="80">
        <v>56</v>
      </c>
      <c r="D57" s="81">
        <v>5</v>
      </c>
      <c r="E57" s="51" t="s">
        <v>31</v>
      </c>
      <c r="F57" s="51" t="s">
        <v>32</v>
      </c>
      <c r="G57" s="47" t="s">
        <v>1</v>
      </c>
      <c r="H57" s="63" t="s">
        <v>33</v>
      </c>
      <c r="J57" s="52" t="s">
        <v>34</v>
      </c>
      <c r="K57" s="83" t="s">
        <v>20</v>
      </c>
      <c r="L57" s="55">
        <v>0.01036099537037037</v>
      </c>
    </row>
    <row r="58" spans="1:12" ht="12" customHeight="1">
      <c r="A58" s="48">
        <v>18</v>
      </c>
      <c r="B58" s="48"/>
      <c r="C58" s="80">
        <v>57</v>
      </c>
      <c r="D58" s="81">
        <v>105</v>
      </c>
      <c r="E58" s="51" t="s">
        <v>338</v>
      </c>
      <c r="F58" s="51" t="s">
        <v>339</v>
      </c>
      <c r="G58" s="47" t="s">
        <v>0</v>
      </c>
      <c r="J58" s="52" t="s">
        <v>340</v>
      </c>
      <c r="K58" s="83" t="s">
        <v>293</v>
      </c>
      <c r="L58" s="55">
        <v>0.01037511574074074</v>
      </c>
    </row>
    <row r="59" spans="1:13" ht="12" customHeight="1">
      <c r="A59" s="48">
        <v>19</v>
      </c>
      <c r="B59" s="48"/>
      <c r="C59" s="80">
        <v>58</v>
      </c>
      <c r="D59" s="81">
        <v>28</v>
      </c>
      <c r="E59" s="51" t="s">
        <v>109</v>
      </c>
      <c r="F59" s="51" t="s">
        <v>110</v>
      </c>
      <c r="G59" s="47" t="s">
        <v>0</v>
      </c>
      <c r="J59" s="52" t="s">
        <v>111</v>
      </c>
      <c r="K59" s="83" t="s">
        <v>20</v>
      </c>
      <c r="L59" s="55">
        <v>0.010398958333333335</v>
      </c>
      <c r="M59" s="56"/>
    </row>
    <row r="60" spans="1:13" ht="12" customHeight="1">
      <c r="A60" s="48">
        <v>20</v>
      </c>
      <c r="B60" s="48"/>
      <c r="C60" s="80">
        <v>59</v>
      </c>
      <c r="D60" s="81">
        <v>82</v>
      </c>
      <c r="E60" s="51" t="s">
        <v>275</v>
      </c>
      <c r="F60" s="51" t="s">
        <v>210</v>
      </c>
      <c r="G60" s="47" t="s">
        <v>0</v>
      </c>
      <c r="J60" s="52" t="s">
        <v>276</v>
      </c>
      <c r="K60" s="83" t="s">
        <v>216</v>
      </c>
      <c r="L60" s="55">
        <v>0.010472106481481482</v>
      </c>
      <c r="M60" s="56"/>
    </row>
    <row r="61" spans="1:13" ht="12" customHeight="1">
      <c r="A61" s="48">
        <v>21</v>
      </c>
      <c r="B61" s="48"/>
      <c r="C61" s="80">
        <v>60</v>
      </c>
      <c r="D61" s="81">
        <v>108</v>
      </c>
      <c r="E61" s="51" t="s">
        <v>347</v>
      </c>
      <c r="F61" s="51" t="s">
        <v>22</v>
      </c>
      <c r="G61" s="47" t="s">
        <v>0</v>
      </c>
      <c r="H61" s="63" t="s">
        <v>33</v>
      </c>
      <c r="J61" s="52" t="s">
        <v>348</v>
      </c>
      <c r="K61" s="83" t="s">
        <v>293</v>
      </c>
      <c r="L61" s="55">
        <v>0.010512152777777777</v>
      </c>
      <c r="M61" s="56"/>
    </row>
    <row r="62" spans="1:14" ht="12" customHeight="1">
      <c r="A62" s="48"/>
      <c r="B62" s="48">
        <v>40</v>
      </c>
      <c r="C62" s="80">
        <v>61</v>
      </c>
      <c r="D62" s="81">
        <v>30</v>
      </c>
      <c r="E62" s="51" t="s">
        <v>115</v>
      </c>
      <c r="F62" s="51" t="s">
        <v>116</v>
      </c>
      <c r="G62" s="47" t="s">
        <v>1</v>
      </c>
      <c r="H62" s="63" t="s">
        <v>17</v>
      </c>
      <c r="I62" s="82" t="s">
        <v>23</v>
      </c>
      <c r="J62" s="52" t="s">
        <v>117</v>
      </c>
      <c r="K62" s="83" t="s">
        <v>20</v>
      </c>
      <c r="L62" s="55">
        <v>0.010532407407407407</v>
      </c>
      <c r="M62" s="56"/>
      <c r="N62" s="51"/>
    </row>
    <row r="63" spans="1:13" ht="12" customHeight="1">
      <c r="A63" s="48">
        <v>22</v>
      </c>
      <c r="B63" s="48"/>
      <c r="C63" s="80">
        <v>62</v>
      </c>
      <c r="D63" s="81">
        <v>115</v>
      </c>
      <c r="E63" s="51" t="s">
        <v>364</v>
      </c>
      <c r="F63" s="51" t="s">
        <v>278</v>
      </c>
      <c r="G63" s="47" t="s">
        <v>0</v>
      </c>
      <c r="J63" s="52" t="s">
        <v>365</v>
      </c>
      <c r="K63" s="83" t="s">
        <v>293</v>
      </c>
      <c r="L63" s="55">
        <v>0.010547337962962963</v>
      </c>
      <c r="M63" s="56"/>
    </row>
    <row r="64" spans="1:13" ht="12" customHeight="1">
      <c r="A64" s="48"/>
      <c r="B64" s="48">
        <v>41</v>
      </c>
      <c r="C64" s="80">
        <v>63</v>
      </c>
      <c r="D64" s="81">
        <v>95</v>
      </c>
      <c r="E64" s="51" t="s">
        <v>312</v>
      </c>
      <c r="F64" s="51" t="s">
        <v>313</v>
      </c>
      <c r="G64" s="47" t="s">
        <v>1</v>
      </c>
      <c r="J64" s="52" t="s">
        <v>314</v>
      </c>
      <c r="K64" s="83" t="s">
        <v>293</v>
      </c>
      <c r="L64" s="55">
        <v>0.010572569444444445</v>
      </c>
      <c r="M64" s="56"/>
    </row>
    <row r="65" spans="1:13" ht="12" customHeight="1">
      <c r="A65" s="48">
        <v>23</v>
      </c>
      <c r="B65" s="48"/>
      <c r="C65" s="80">
        <v>64</v>
      </c>
      <c r="D65" s="81">
        <v>77</v>
      </c>
      <c r="E65" s="51" t="s">
        <v>262</v>
      </c>
      <c r="F65" s="51" t="s">
        <v>22</v>
      </c>
      <c r="G65" s="47" t="s">
        <v>0</v>
      </c>
      <c r="J65" s="52" t="s">
        <v>263</v>
      </c>
      <c r="K65" s="83" t="s">
        <v>216</v>
      </c>
      <c r="L65" s="55">
        <v>0.010668171296296297</v>
      </c>
      <c r="M65" s="56"/>
    </row>
    <row r="66" spans="1:13" ht="12" customHeight="1">
      <c r="A66" s="48"/>
      <c r="B66" s="48">
        <v>42</v>
      </c>
      <c r="C66" s="80">
        <v>65</v>
      </c>
      <c r="D66" s="81">
        <v>51</v>
      </c>
      <c r="E66" s="51" t="s">
        <v>183</v>
      </c>
      <c r="F66" s="51" t="s">
        <v>184</v>
      </c>
      <c r="G66" s="47" t="s">
        <v>1</v>
      </c>
      <c r="J66" s="52" t="s">
        <v>185</v>
      </c>
      <c r="K66" s="83" t="s">
        <v>122</v>
      </c>
      <c r="L66" s="55">
        <v>0.011041203703703704</v>
      </c>
      <c r="M66" s="56"/>
    </row>
    <row r="67" spans="1:13" ht="12" customHeight="1">
      <c r="A67" s="48">
        <v>24</v>
      </c>
      <c r="B67" s="48"/>
      <c r="C67" s="80">
        <v>66</v>
      </c>
      <c r="D67" s="81">
        <v>27</v>
      </c>
      <c r="E67" s="51" t="s">
        <v>107</v>
      </c>
      <c r="F67" s="51" t="s">
        <v>108</v>
      </c>
      <c r="G67" s="47" t="s">
        <v>0</v>
      </c>
      <c r="J67" s="52" t="s">
        <v>77</v>
      </c>
      <c r="K67" s="83" t="s">
        <v>20</v>
      </c>
      <c r="L67" s="55">
        <v>0.011076504629629629</v>
      </c>
      <c r="M67" s="56"/>
    </row>
    <row r="68" spans="1:13" ht="12" customHeight="1">
      <c r="A68" s="48">
        <v>25</v>
      </c>
      <c r="B68" s="48"/>
      <c r="C68" s="80">
        <v>67</v>
      </c>
      <c r="D68" s="81">
        <v>25</v>
      </c>
      <c r="E68" s="51" t="s">
        <v>101</v>
      </c>
      <c r="F68" s="51" t="s">
        <v>102</v>
      </c>
      <c r="G68" s="47" t="s">
        <v>0</v>
      </c>
      <c r="H68" s="63" t="s">
        <v>52</v>
      </c>
      <c r="I68" s="82" t="s">
        <v>67</v>
      </c>
      <c r="J68" s="52" t="s">
        <v>103</v>
      </c>
      <c r="K68" s="83" t="s">
        <v>20</v>
      </c>
      <c r="L68" s="55">
        <v>0.011156018518518518</v>
      </c>
      <c r="M68" s="56"/>
    </row>
    <row r="69" spans="1:13" ht="12" customHeight="1">
      <c r="A69" s="48"/>
      <c r="B69" s="48">
        <v>43</v>
      </c>
      <c r="C69" s="80">
        <v>68</v>
      </c>
      <c r="D69" s="81">
        <v>15</v>
      </c>
      <c r="E69" s="51" t="s">
        <v>69</v>
      </c>
      <c r="F69" s="51" t="s">
        <v>70</v>
      </c>
      <c r="G69" s="47" t="s">
        <v>1</v>
      </c>
      <c r="J69" s="52" t="s">
        <v>71</v>
      </c>
      <c r="K69" s="83" t="s">
        <v>20</v>
      </c>
      <c r="L69" s="55">
        <v>0.011168865740740741</v>
      </c>
      <c r="M69" s="56"/>
    </row>
    <row r="70" spans="1:13" ht="12" customHeight="1">
      <c r="A70" s="48">
        <v>26</v>
      </c>
      <c r="B70" s="48"/>
      <c r="C70" s="80">
        <v>69</v>
      </c>
      <c r="D70" s="81">
        <v>24</v>
      </c>
      <c r="E70" s="51" t="s">
        <v>98</v>
      </c>
      <c r="F70" s="51" t="s">
        <v>99</v>
      </c>
      <c r="G70" s="47" t="s">
        <v>0</v>
      </c>
      <c r="J70" s="52" t="s">
        <v>100</v>
      </c>
      <c r="K70" s="83" t="s">
        <v>20</v>
      </c>
      <c r="L70" s="55">
        <v>0.011245601851851852</v>
      </c>
      <c r="M70" s="56"/>
    </row>
    <row r="71" spans="1:13" ht="12" customHeight="1">
      <c r="A71" s="48"/>
      <c r="B71" s="48">
        <v>44</v>
      </c>
      <c r="C71" s="80">
        <v>70</v>
      </c>
      <c r="D71" s="81">
        <v>107</v>
      </c>
      <c r="E71" s="51" t="s">
        <v>344</v>
      </c>
      <c r="F71" s="51" t="s">
        <v>345</v>
      </c>
      <c r="G71" s="47" t="s">
        <v>1</v>
      </c>
      <c r="J71" s="52" t="s">
        <v>346</v>
      </c>
      <c r="K71" s="83" t="s">
        <v>293</v>
      </c>
      <c r="L71" s="55">
        <v>0.01141712962962963</v>
      </c>
      <c r="M71" s="56"/>
    </row>
    <row r="72" spans="1:13" ht="12" customHeight="1">
      <c r="A72" s="48">
        <v>27</v>
      </c>
      <c r="B72" s="48"/>
      <c r="C72" s="80">
        <v>71</v>
      </c>
      <c r="D72" s="81">
        <v>88</v>
      </c>
      <c r="E72" s="51" t="s">
        <v>290</v>
      </c>
      <c r="F72" s="51" t="s">
        <v>291</v>
      </c>
      <c r="G72" s="47" t="s">
        <v>0</v>
      </c>
      <c r="H72" s="63" t="s">
        <v>17</v>
      </c>
      <c r="I72" s="82" t="s">
        <v>144</v>
      </c>
      <c r="J72" s="52" t="s">
        <v>292</v>
      </c>
      <c r="K72" s="83" t="s">
        <v>293</v>
      </c>
      <c r="L72" s="55">
        <v>0.011533564814814816</v>
      </c>
      <c r="M72" s="56"/>
    </row>
    <row r="73" spans="1:13" ht="12" customHeight="1">
      <c r="A73" s="48">
        <v>28</v>
      </c>
      <c r="B73" s="48"/>
      <c r="C73" s="80">
        <v>72</v>
      </c>
      <c r="D73" s="81">
        <v>128</v>
      </c>
      <c r="E73" s="51" t="s">
        <v>397</v>
      </c>
      <c r="F73" s="51" t="s">
        <v>398</v>
      </c>
      <c r="G73" s="47" t="s">
        <v>0</v>
      </c>
      <c r="J73" s="52" t="s">
        <v>399</v>
      </c>
      <c r="K73" s="83" t="s">
        <v>372</v>
      </c>
      <c r="L73" s="55">
        <v>0.011536226851851851</v>
      </c>
      <c r="M73" s="56"/>
    </row>
    <row r="74" spans="1:13" ht="12" customHeight="1">
      <c r="A74" s="48">
        <v>29</v>
      </c>
      <c r="B74" s="48"/>
      <c r="C74" s="80">
        <v>73</v>
      </c>
      <c r="D74" s="89">
        <v>35</v>
      </c>
      <c r="E74" s="51" t="s">
        <v>133</v>
      </c>
      <c r="F74" s="51" t="s">
        <v>134</v>
      </c>
      <c r="G74" s="51" t="s">
        <v>0</v>
      </c>
      <c r="H74" s="70"/>
      <c r="I74" s="90"/>
      <c r="J74" s="57" t="s">
        <v>61</v>
      </c>
      <c r="K74" s="83" t="s">
        <v>122</v>
      </c>
      <c r="L74" s="55">
        <v>0.011703935185185185</v>
      </c>
      <c r="M74" s="56"/>
    </row>
    <row r="75" spans="1:13" ht="12" customHeight="1">
      <c r="A75" s="48"/>
      <c r="B75" s="48">
        <v>45</v>
      </c>
      <c r="C75" s="80">
        <v>74</v>
      </c>
      <c r="D75" s="69">
        <v>65</v>
      </c>
      <c r="E75" s="51" t="s">
        <v>229</v>
      </c>
      <c r="F75" s="51" t="s">
        <v>230</v>
      </c>
      <c r="G75" s="47" t="s">
        <v>1</v>
      </c>
      <c r="J75" s="52" t="s">
        <v>231</v>
      </c>
      <c r="K75" s="83" t="s">
        <v>216</v>
      </c>
      <c r="L75" s="55">
        <v>0.011800925925925925</v>
      </c>
      <c r="M75" s="56"/>
    </row>
    <row r="76" spans="1:13" ht="12" customHeight="1">
      <c r="A76" s="48"/>
      <c r="B76" s="48">
        <v>46</v>
      </c>
      <c r="C76" s="80">
        <v>75</v>
      </c>
      <c r="D76" s="81">
        <v>13</v>
      </c>
      <c r="E76" s="51" t="s">
        <v>62</v>
      </c>
      <c r="F76" s="51" t="s">
        <v>63</v>
      </c>
      <c r="G76" s="47" t="s">
        <v>1</v>
      </c>
      <c r="H76" s="63" t="s">
        <v>17</v>
      </c>
      <c r="I76" s="82" t="s">
        <v>23</v>
      </c>
      <c r="J76" s="52" t="s">
        <v>64</v>
      </c>
      <c r="K76" s="83" t="s">
        <v>20</v>
      </c>
      <c r="L76" s="88">
        <v>0.012012152777777778</v>
      </c>
      <c r="M76" s="56"/>
    </row>
    <row r="77" spans="1:19" ht="12" customHeight="1">
      <c r="A77" s="48">
        <v>30</v>
      </c>
      <c r="B77" s="48"/>
      <c r="C77" s="84">
        <v>76</v>
      </c>
      <c r="D77" s="81">
        <v>21</v>
      </c>
      <c r="E77" s="47" t="s">
        <v>88</v>
      </c>
      <c r="F77" s="47" t="s">
        <v>89</v>
      </c>
      <c r="G77" s="47" t="s">
        <v>0</v>
      </c>
      <c r="J77" s="52" t="s">
        <v>90</v>
      </c>
      <c r="K77" s="74" t="s">
        <v>20</v>
      </c>
      <c r="L77" s="85">
        <v>0.012047222222222221</v>
      </c>
      <c r="M77" s="56"/>
      <c r="S77" s="91"/>
    </row>
    <row r="78" spans="1:13" ht="9.75">
      <c r="A78" s="48">
        <v>31</v>
      </c>
      <c r="B78" s="48"/>
      <c r="C78" s="80">
        <v>77</v>
      </c>
      <c r="D78" s="81">
        <v>94</v>
      </c>
      <c r="E78" s="51" t="s">
        <v>309</v>
      </c>
      <c r="F78" s="51" t="s">
        <v>310</v>
      </c>
      <c r="G78" s="47" t="s">
        <v>0</v>
      </c>
      <c r="J78" s="52" t="s">
        <v>311</v>
      </c>
      <c r="K78" s="83" t="s">
        <v>293</v>
      </c>
      <c r="L78" s="55">
        <v>0.012055555555555555</v>
      </c>
      <c r="M78" s="56"/>
    </row>
    <row r="79" spans="1:13" ht="9.75">
      <c r="A79" s="48">
        <v>32</v>
      </c>
      <c r="B79" s="48"/>
      <c r="C79" s="80">
        <v>78</v>
      </c>
      <c r="D79" s="81">
        <v>47</v>
      </c>
      <c r="E79" s="51" t="s">
        <v>174</v>
      </c>
      <c r="F79" s="51" t="s">
        <v>39</v>
      </c>
      <c r="G79" s="47" t="s">
        <v>0</v>
      </c>
      <c r="J79" s="52" t="s">
        <v>175</v>
      </c>
      <c r="K79" s="83" t="s">
        <v>122</v>
      </c>
      <c r="L79" s="55">
        <v>0.012188194444444444</v>
      </c>
      <c r="M79" s="56"/>
    </row>
    <row r="80" spans="1:13" ht="12.75" customHeight="1">
      <c r="A80" s="48">
        <v>33</v>
      </c>
      <c r="B80" s="48"/>
      <c r="C80" s="80">
        <v>79</v>
      </c>
      <c r="D80" s="81">
        <v>103</v>
      </c>
      <c r="E80" s="51" t="s">
        <v>332</v>
      </c>
      <c r="F80" s="51" t="s">
        <v>333</v>
      </c>
      <c r="G80" s="47" t="s">
        <v>0</v>
      </c>
      <c r="J80" s="52" t="s">
        <v>334</v>
      </c>
      <c r="K80" s="83" t="s">
        <v>293</v>
      </c>
      <c r="L80" s="55">
        <v>0.012252662037037038</v>
      </c>
      <c r="M80" s="56"/>
    </row>
    <row r="81" spans="1:13" ht="9.75">
      <c r="A81" s="48">
        <v>34</v>
      </c>
      <c r="B81" s="48"/>
      <c r="C81" s="80">
        <v>80</v>
      </c>
      <c r="D81" s="89">
        <v>70</v>
      </c>
      <c r="E81" s="51" t="s">
        <v>243</v>
      </c>
      <c r="F81" s="51" t="s">
        <v>244</v>
      </c>
      <c r="G81" s="51" t="s">
        <v>0</v>
      </c>
      <c r="H81" s="70"/>
      <c r="I81" s="90"/>
      <c r="J81" s="57" t="s">
        <v>245</v>
      </c>
      <c r="K81" s="83" t="s">
        <v>216</v>
      </c>
      <c r="L81" s="55">
        <v>0.012386689814814817</v>
      </c>
      <c r="M81" s="56"/>
    </row>
    <row r="82" spans="1:13" ht="9.75">
      <c r="A82" s="48">
        <v>35</v>
      </c>
      <c r="B82" s="48"/>
      <c r="C82" s="80">
        <v>81</v>
      </c>
      <c r="D82" s="81">
        <v>116</v>
      </c>
      <c r="E82" s="51" t="s">
        <v>366</v>
      </c>
      <c r="F82" s="51" t="s">
        <v>36</v>
      </c>
      <c r="G82" s="47" t="s">
        <v>0</v>
      </c>
      <c r="J82" s="52" t="s">
        <v>367</v>
      </c>
      <c r="K82" s="83" t="s">
        <v>293</v>
      </c>
      <c r="L82" s="55">
        <v>0.012435648148148149</v>
      </c>
      <c r="M82" s="56"/>
    </row>
    <row r="83" spans="1:13" ht="9.75">
      <c r="A83" s="48">
        <v>36</v>
      </c>
      <c r="B83" s="48"/>
      <c r="C83" s="80">
        <v>82</v>
      </c>
      <c r="D83" s="69">
        <v>3</v>
      </c>
      <c r="E83" s="51" t="s">
        <v>25</v>
      </c>
      <c r="F83" s="51" t="s">
        <v>26</v>
      </c>
      <c r="G83" s="47" t="s">
        <v>0</v>
      </c>
      <c r="J83" s="52" t="s">
        <v>27</v>
      </c>
      <c r="K83" s="83" t="s">
        <v>20</v>
      </c>
      <c r="L83" s="55">
        <v>0.01257800925925926</v>
      </c>
      <c r="M83" s="56"/>
    </row>
    <row r="84" spans="1:13" ht="9.75">
      <c r="A84" s="48">
        <v>37</v>
      </c>
      <c r="B84" s="48"/>
      <c r="C84" s="80">
        <v>83</v>
      </c>
      <c r="D84" s="81">
        <v>7</v>
      </c>
      <c r="E84" s="51" t="s">
        <v>38</v>
      </c>
      <c r="F84" s="51" t="s">
        <v>39</v>
      </c>
      <c r="G84" s="47" t="s">
        <v>0</v>
      </c>
      <c r="J84" s="52" t="s">
        <v>40</v>
      </c>
      <c r="K84" s="83" t="s">
        <v>20</v>
      </c>
      <c r="L84" s="55">
        <v>0.012660416666666667</v>
      </c>
      <c r="M84" s="56"/>
    </row>
    <row r="85" spans="1:13" ht="9.75">
      <c r="A85" s="48">
        <v>38</v>
      </c>
      <c r="B85" s="48"/>
      <c r="C85" s="80">
        <v>84</v>
      </c>
      <c r="D85" s="81">
        <v>18</v>
      </c>
      <c r="E85" s="51" t="s">
        <v>78</v>
      </c>
      <c r="F85" s="51" t="s">
        <v>79</v>
      </c>
      <c r="G85" s="47" t="s">
        <v>0</v>
      </c>
      <c r="J85" s="52" t="s">
        <v>80</v>
      </c>
      <c r="K85" s="83" t="s">
        <v>20</v>
      </c>
      <c r="L85" s="55">
        <v>0.012685069444444445</v>
      </c>
      <c r="M85" s="56"/>
    </row>
    <row r="86" spans="1:13" ht="9.75">
      <c r="A86" s="48">
        <v>39</v>
      </c>
      <c r="B86" s="48"/>
      <c r="C86" s="80">
        <v>85</v>
      </c>
      <c r="D86" s="81">
        <v>2</v>
      </c>
      <c r="E86" s="47" t="s">
        <v>21</v>
      </c>
      <c r="F86" s="47" t="s">
        <v>22</v>
      </c>
      <c r="G86" s="47" t="s">
        <v>0</v>
      </c>
      <c r="H86" s="63" t="s">
        <v>17</v>
      </c>
      <c r="I86" s="82" t="s">
        <v>23</v>
      </c>
      <c r="J86" s="52" t="s">
        <v>24</v>
      </c>
      <c r="K86" s="74" t="s">
        <v>20</v>
      </c>
      <c r="L86" s="85">
        <v>0.012758796296296296</v>
      </c>
      <c r="M86" s="56"/>
    </row>
    <row r="87" spans="1:13" ht="9.75">
      <c r="A87" s="48">
        <v>40</v>
      </c>
      <c r="B87" s="48"/>
      <c r="C87" s="80">
        <v>86</v>
      </c>
      <c r="D87" s="81">
        <v>22</v>
      </c>
      <c r="E87" s="51" t="s">
        <v>91</v>
      </c>
      <c r="F87" s="51" t="s">
        <v>92</v>
      </c>
      <c r="G87" s="47" t="s">
        <v>0</v>
      </c>
      <c r="J87" s="52" t="s">
        <v>93</v>
      </c>
      <c r="K87" s="83" t="s">
        <v>20</v>
      </c>
      <c r="L87" s="55">
        <v>0.012899305555555554</v>
      </c>
      <c r="M87" s="56"/>
    </row>
    <row r="88" spans="1:13" ht="9.75">
      <c r="A88" s="48">
        <v>41</v>
      </c>
      <c r="B88" s="48"/>
      <c r="C88" s="84">
        <v>87</v>
      </c>
      <c r="D88" s="81">
        <v>6</v>
      </c>
      <c r="E88" s="47" t="s">
        <v>35</v>
      </c>
      <c r="F88" s="47" t="s">
        <v>36</v>
      </c>
      <c r="G88" s="47" t="s">
        <v>0</v>
      </c>
      <c r="J88" s="52" t="s">
        <v>37</v>
      </c>
      <c r="K88" s="74" t="s">
        <v>20</v>
      </c>
      <c r="L88" s="85">
        <v>0.012972337962962965</v>
      </c>
      <c r="M88" s="56"/>
    </row>
    <row r="89" spans="1:12" ht="9.75">
      <c r="A89" s="48"/>
      <c r="B89" s="48">
        <v>47</v>
      </c>
      <c r="C89" s="92">
        <v>88</v>
      </c>
      <c r="D89" s="81">
        <v>86</v>
      </c>
      <c r="E89" s="47" t="s">
        <v>284</v>
      </c>
      <c r="F89" s="47" t="s">
        <v>285</v>
      </c>
      <c r="G89" s="47" t="s">
        <v>1</v>
      </c>
      <c r="J89" s="52" t="s">
        <v>286</v>
      </c>
      <c r="K89" s="74" t="s">
        <v>216</v>
      </c>
      <c r="L89" s="85">
        <v>0.012975462962962961</v>
      </c>
    </row>
    <row r="90" spans="1:12" ht="9.75">
      <c r="A90" s="48">
        <v>42</v>
      </c>
      <c r="B90" s="48"/>
      <c r="C90" s="92">
        <v>89</v>
      </c>
      <c r="D90" s="81">
        <v>119</v>
      </c>
      <c r="E90" s="47" t="s">
        <v>374</v>
      </c>
      <c r="F90" s="47" t="s">
        <v>375</v>
      </c>
      <c r="G90" s="47" t="s">
        <v>0</v>
      </c>
      <c r="J90" s="52" t="s">
        <v>376</v>
      </c>
      <c r="K90" s="74" t="s">
        <v>372</v>
      </c>
      <c r="L90" s="85">
        <v>0.013017361111111111</v>
      </c>
    </row>
    <row r="91" spans="1:12" ht="9.75">
      <c r="A91" s="48">
        <v>43</v>
      </c>
      <c r="B91" s="48"/>
      <c r="C91" s="92">
        <v>90</v>
      </c>
      <c r="D91" s="81">
        <v>104</v>
      </c>
      <c r="E91" s="47" t="s">
        <v>335</v>
      </c>
      <c r="F91" s="47" t="s">
        <v>336</v>
      </c>
      <c r="G91" s="47" t="s">
        <v>0</v>
      </c>
      <c r="J91" s="52" t="s">
        <v>337</v>
      </c>
      <c r="K91" s="74" t="s">
        <v>293</v>
      </c>
      <c r="L91" s="85">
        <v>0.013444212962962963</v>
      </c>
    </row>
    <row r="92" spans="1:12" ht="9.75">
      <c r="A92" s="48"/>
      <c r="B92" s="48">
        <v>48</v>
      </c>
      <c r="C92" s="92">
        <v>91</v>
      </c>
      <c r="D92" s="81">
        <v>101</v>
      </c>
      <c r="E92" s="47" t="s">
        <v>328</v>
      </c>
      <c r="F92" s="47" t="s">
        <v>86</v>
      </c>
      <c r="G92" s="47" t="s">
        <v>1</v>
      </c>
      <c r="J92" s="52" t="s">
        <v>276</v>
      </c>
      <c r="K92" s="74" t="s">
        <v>293</v>
      </c>
      <c r="L92" s="85">
        <v>0.013454166666666665</v>
      </c>
    </row>
    <row r="93" spans="1:12" ht="9.75">
      <c r="A93" s="48">
        <v>44</v>
      </c>
      <c r="B93" s="48"/>
      <c r="C93" s="92">
        <v>92</v>
      </c>
      <c r="D93" s="81">
        <v>57</v>
      </c>
      <c r="E93" s="47" t="s">
        <v>199</v>
      </c>
      <c r="F93" s="47" t="s">
        <v>200</v>
      </c>
      <c r="G93" s="47" t="s">
        <v>0</v>
      </c>
      <c r="H93" s="63" t="s">
        <v>17</v>
      </c>
      <c r="I93" s="82" t="s">
        <v>125</v>
      </c>
      <c r="J93" s="52" t="s">
        <v>201</v>
      </c>
      <c r="K93" s="74" t="s">
        <v>122</v>
      </c>
      <c r="L93" s="85">
        <v>0.014601851851851852</v>
      </c>
    </row>
    <row r="94" spans="1:12" ht="9.75">
      <c r="A94" s="48">
        <v>45</v>
      </c>
      <c r="B94" s="48"/>
      <c r="C94" s="92">
        <v>93</v>
      </c>
      <c r="D94" s="81">
        <v>102</v>
      </c>
      <c r="E94" s="47" t="s">
        <v>329</v>
      </c>
      <c r="F94" s="47" t="s">
        <v>330</v>
      </c>
      <c r="G94" s="47" t="s">
        <v>0</v>
      </c>
      <c r="J94" s="52" t="s">
        <v>331</v>
      </c>
      <c r="K94" s="74" t="s">
        <v>293</v>
      </c>
      <c r="L94" s="85">
        <v>0.015245254629629631</v>
      </c>
    </row>
    <row r="95" spans="1:12" ht="9.75">
      <c r="A95" s="48">
        <v>46</v>
      </c>
      <c r="B95" s="48"/>
      <c r="C95" s="92">
        <v>94</v>
      </c>
      <c r="D95" s="81">
        <v>68</v>
      </c>
      <c r="E95" s="47" t="s">
        <v>237</v>
      </c>
      <c r="F95" s="47" t="s">
        <v>238</v>
      </c>
      <c r="G95" s="47" t="s">
        <v>0</v>
      </c>
      <c r="J95" s="52" t="s">
        <v>239</v>
      </c>
      <c r="K95" s="74" t="s">
        <v>216</v>
      </c>
      <c r="L95" s="85">
        <v>0.01525763888888889</v>
      </c>
    </row>
    <row r="96" spans="1:12" ht="9.75">
      <c r="A96" s="48">
        <v>47</v>
      </c>
      <c r="B96" s="48"/>
      <c r="C96" s="92">
        <v>95</v>
      </c>
      <c r="D96" s="81">
        <v>72</v>
      </c>
      <c r="E96" s="47" t="s">
        <v>249</v>
      </c>
      <c r="F96" s="47" t="s">
        <v>250</v>
      </c>
      <c r="G96" s="47" t="s">
        <v>0</v>
      </c>
      <c r="J96" s="52" t="s">
        <v>164</v>
      </c>
      <c r="K96" s="74" t="s">
        <v>216</v>
      </c>
      <c r="L96" s="85">
        <v>0.015395254629629629</v>
      </c>
    </row>
    <row r="97" spans="1:12" ht="9.75">
      <c r="A97" s="48">
        <v>48</v>
      </c>
      <c r="B97" s="48"/>
      <c r="C97" s="92">
        <v>96</v>
      </c>
      <c r="D97" s="81">
        <v>71</v>
      </c>
      <c r="E97" s="47" t="s">
        <v>246</v>
      </c>
      <c r="F97" s="47" t="s">
        <v>247</v>
      </c>
      <c r="G97" s="47" t="s">
        <v>0</v>
      </c>
      <c r="J97" s="52" t="s">
        <v>248</v>
      </c>
      <c r="K97" s="74" t="s">
        <v>216</v>
      </c>
      <c r="L97" s="85">
        <v>0.015400810185185186</v>
      </c>
    </row>
    <row r="98" spans="1:12" ht="9.75">
      <c r="A98" s="48">
        <v>49</v>
      </c>
      <c r="B98" s="48"/>
      <c r="C98" s="92">
        <v>97</v>
      </c>
      <c r="D98" s="81">
        <v>63</v>
      </c>
      <c r="E98" s="47" t="s">
        <v>222</v>
      </c>
      <c r="F98" s="47" t="s">
        <v>223</v>
      </c>
      <c r="G98" s="47" t="s">
        <v>0</v>
      </c>
      <c r="J98" s="52" t="s">
        <v>224</v>
      </c>
      <c r="K98" s="74" t="s">
        <v>216</v>
      </c>
      <c r="L98" s="85">
        <v>0.01540613425925926</v>
      </c>
    </row>
    <row r="99" spans="1:12" ht="9.75">
      <c r="A99" s="48">
        <v>50</v>
      </c>
      <c r="B99" s="48"/>
      <c r="C99" s="92">
        <v>98</v>
      </c>
      <c r="D99" s="81">
        <v>80</v>
      </c>
      <c r="E99" s="47" t="s">
        <v>270</v>
      </c>
      <c r="F99" s="47" t="s">
        <v>271</v>
      </c>
      <c r="G99" s="47" t="s">
        <v>0</v>
      </c>
      <c r="J99" s="52" t="s">
        <v>40</v>
      </c>
      <c r="K99" s="74" t="s">
        <v>216</v>
      </c>
      <c r="L99" s="85">
        <v>0.015411574074074076</v>
      </c>
    </row>
    <row r="100" spans="1:12" ht="9.75">
      <c r="A100" s="48"/>
      <c r="B100" s="48"/>
      <c r="D100" s="81">
        <v>19</v>
      </c>
      <c r="E100" s="47" t="s">
        <v>81</v>
      </c>
      <c r="F100" s="47" t="s">
        <v>82</v>
      </c>
      <c r="G100" s="47" t="s">
        <v>0</v>
      </c>
      <c r="H100" s="63" t="s">
        <v>17</v>
      </c>
      <c r="I100" s="82" t="s">
        <v>83</v>
      </c>
      <c r="J100" s="52" t="s">
        <v>30</v>
      </c>
      <c r="K100" s="74" t="s">
        <v>20</v>
      </c>
      <c r="L100" s="85" t="s">
        <v>84</v>
      </c>
    </row>
    <row r="101" spans="1:12" ht="9.75">
      <c r="A101" s="48"/>
      <c r="B101" s="48"/>
      <c r="D101" s="81">
        <v>9</v>
      </c>
      <c r="E101" s="47" t="s">
        <v>46</v>
      </c>
      <c r="F101" s="47" t="s">
        <v>47</v>
      </c>
      <c r="G101" s="47" t="s">
        <v>1</v>
      </c>
      <c r="H101" s="63" t="s">
        <v>17</v>
      </c>
      <c r="I101" s="82" t="s">
        <v>23</v>
      </c>
      <c r="J101" s="52" t="s">
        <v>48</v>
      </c>
      <c r="K101" s="74" t="s">
        <v>20</v>
      </c>
      <c r="L101" s="85" t="s">
        <v>49</v>
      </c>
    </row>
    <row r="102" spans="1:12" ht="9.75">
      <c r="A102" s="48"/>
      <c r="B102" s="48"/>
      <c r="D102" s="81">
        <v>16</v>
      </c>
      <c r="E102" s="47" t="s">
        <v>72</v>
      </c>
      <c r="F102" s="47" t="s">
        <v>73</v>
      </c>
      <c r="G102" s="47" t="s">
        <v>1</v>
      </c>
      <c r="J102" s="52" t="s">
        <v>74</v>
      </c>
      <c r="K102" s="74" t="s">
        <v>20</v>
      </c>
      <c r="L102" s="85" t="s">
        <v>49</v>
      </c>
    </row>
    <row r="103" spans="1:12" ht="9.75">
      <c r="A103" s="48"/>
      <c r="B103" s="48"/>
      <c r="D103" s="81">
        <v>31</v>
      </c>
      <c r="E103" s="47" t="s">
        <v>118</v>
      </c>
      <c r="F103" s="47" t="s">
        <v>119</v>
      </c>
      <c r="G103" s="47" t="s">
        <v>0</v>
      </c>
      <c r="H103" s="63" t="s">
        <v>17</v>
      </c>
      <c r="I103" s="82" t="s">
        <v>120</v>
      </c>
      <c r="J103" s="52" t="s">
        <v>121</v>
      </c>
      <c r="K103" s="74" t="s">
        <v>122</v>
      </c>
      <c r="L103" s="85" t="s">
        <v>123</v>
      </c>
    </row>
    <row r="104" spans="1:12" ht="9.75">
      <c r="A104" s="48"/>
      <c r="B104" s="48"/>
      <c r="D104" s="81">
        <v>36</v>
      </c>
      <c r="E104" s="47" t="s">
        <v>135</v>
      </c>
      <c r="F104" s="47" t="s">
        <v>136</v>
      </c>
      <c r="G104" s="47" t="s">
        <v>1</v>
      </c>
      <c r="H104" s="63" t="s">
        <v>17</v>
      </c>
      <c r="I104" s="82" t="s">
        <v>96</v>
      </c>
      <c r="J104" s="52" t="s">
        <v>137</v>
      </c>
      <c r="K104" s="74" t="s">
        <v>122</v>
      </c>
      <c r="L104" s="85" t="s">
        <v>138</v>
      </c>
    </row>
    <row r="105" spans="1:12" ht="9.75">
      <c r="A105" s="48"/>
      <c r="B105" s="48"/>
      <c r="D105" s="81">
        <v>37</v>
      </c>
      <c r="E105" s="47" t="s">
        <v>139</v>
      </c>
      <c r="F105" s="47" t="s">
        <v>140</v>
      </c>
      <c r="G105" s="47" t="s">
        <v>1</v>
      </c>
      <c r="H105" s="63" t="s">
        <v>43</v>
      </c>
      <c r="I105" s="82" t="s">
        <v>125</v>
      </c>
      <c r="J105" s="52" t="s">
        <v>141</v>
      </c>
      <c r="K105" s="74" t="s">
        <v>122</v>
      </c>
      <c r="L105" s="85" t="s">
        <v>123</v>
      </c>
    </row>
    <row r="106" spans="1:12" ht="9.75">
      <c r="A106" s="48"/>
      <c r="B106" s="48"/>
      <c r="D106" s="81">
        <v>38</v>
      </c>
      <c r="E106" s="47" t="s">
        <v>142</v>
      </c>
      <c r="F106" s="47" t="s">
        <v>143</v>
      </c>
      <c r="G106" s="47" t="s">
        <v>1</v>
      </c>
      <c r="H106" s="63" t="s">
        <v>17</v>
      </c>
      <c r="I106" s="82" t="s">
        <v>144</v>
      </c>
      <c r="J106" s="52" t="s">
        <v>145</v>
      </c>
      <c r="K106" s="74" t="s">
        <v>122</v>
      </c>
      <c r="L106" s="85" t="s">
        <v>146</v>
      </c>
    </row>
    <row r="107" spans="1:12" ht="9.75">
      <c r="A107" s="48"/>
      <c r="B107" s="48"/>
      <c r="D107" s="81">
        <v>52</v>
      </c>
      <c r="E107" s="47" t="s">
        <v>186</v>
      </c>
      <c r="F107" s="47" t="s">
        <v>187</v>
      </c>
      <c r="G107" s="47" t="s">
        <v>1</v>
      </c>
      <c r="H107" s="63" t="s">
        <v>17</v>
      </c>
      <c r="I107" s="82" t="s">
        <v>125</v>
      </c>
      <c r="J107" s="52" t="s">
        <v>188</v>
      </c>
      <c r="K107" s="74" t="s">
        <v>122</v>
      </c>
      <c r="L107" s="85" t="s">
        <v>146</v>
      </c>
    </row>
    <row r="108" spans="1:12" ht="9.75">
      <c r="A108" s="48"/>
      <c r="B108" s="48"/>
      <c r="D108" s="81">
        <v>55</v>
      </c>
      <c r="E108" s="47" t="s">
        <v>194</v>
      </c>
      <c r="F108" s="47" t="s">
        <v>195</v>
      </c>
      <c r="G108" s="47" t="s">
        <v>0</v>
      </c>
      <c r="H108" s="63" t="s">
        <v>17</v>
      </c>
      <c r="I108" s="82" t="s">
        <v>156</v>
      </c>
      <c r="J108" s="52" t="s">
        <v>196</v>
      </c>
      <c r="K108" s="74" t="s">
        <v>122</v>
      </c>
      <c r="L108" s="85" t="s">
        <v>49</v>
      </c>
    </row>
    <row r="109" spans="1:12" ht="9.75">
      <c r="A109" s="48"/>
      <c r="B109" s="48"/>
      <c r="D109" s="81">
        <v>60</v>
      </c>
      <c r="E109" s="47" t="s">
        <v>209</v>
      </c>
      <c r="F109" s="47" t="s">
        <v>210</v>
      </c>
      <c r="G109" s="47" t="s">
        <v>0</v>
      </c>
      <c r="H109" s="63" t="s">
        <v>17</v>
      </c>
      <c r="I109" s="82" t="s">
        <v>96</v>
      </c>
      <c r="J109" s="52" t="s">
        <v>211</v>
      </c>
      <c r="K109" s="74" t="s">
        <v>122</v>
      </c>
      <c r="L109" s="85" t="s">
        <v>212</v>
      </c>
    </row>
    <row r="110" spans="1:12" ht="9.75">
      <c r="A110" s="48"/>
      <c r="B110" s="48"/>
      <c r="D110" s="81">
        <v>61</v>
      </c>
      <c r="E110" s="47" t="s">
        <v>213</v>
      </c>
      <c r="F110" s="47" t="s">
        <v>214</v>
      </c>
      <c r="G110" s="47" t="s">
        <v>0</v>
      </c>
      <c r="J110" s="52" t="s">
        <v>215</v>
      </c>
      <c r="K110" s="74" t="s">
        <v>216</v>
      </c>
      <c r="L110" s="85" t="s">
        <v>217</v>
      </c>
    </row>
    <row r="111" spans="1:12" ht="9.75">
      <c r="A111" s="48"/>
      <c r="B111" s="48"/>
      <c r="D111" s="81">
        <v>62</v>
      </c>
      <c r="E111" s="47" t="s">
        <v>218</v>
      </c>
      <c r="F111" s="47" t="s">
        <v>219</v>
      </c>
      <c r="G111" s="47" t="s">
        <v>0</v>
      </c>
      <c r="J111" s="52" t="s">
        <v>220</v>
      </c>
      <c r="K111" s="74" t="s">
        <v>216</v>
      </c>
      <c r="L111" s="85" t="s">
        <v>221</v>
      </c>
    </row>
    <row r="112" spans="1:12" ht="9.75">
      <c r="A112" s="48"/>
      <c r="B112" s="48"/>
      <c r="D112" s="81">
        <v>64</v>
      </c>
      <c r="E112" s="47" t="s">
        <v>225</v>
      </c>
      <c r="F112" s="47" t="s">
        <v>226</v>
      </c>
      <c r="G112" s="47" t="s">
        <v>1</v>
      </c>
      <c r="J112" s="52" t="s">
        <v>227</v>
      </c>
      <c r="K112" s="74" t="s">
        <v>216</v>
      </c>
      <c r="L112" s="85" t="s">
        <v>228</v>
      </c>
    </row>
    <row r="113" spans="1:12" ht="9.75">
      <c r="A113" s="48"/>
      <c r="B113" s="48"/>
      <c r="D113" s="81">
        <v>66</v>
      </c>
      <c r="E113" s="47" t="s">
        <v>232</v>
      </c>
      <c r="F113" s="47" t="s">
        <v>233</v>
      </c>
      <c r="G113" s="47" t="s">
        <v>0</v>
      </c>
      <c r="J113" s="52" t="s">
        <v>234</v>
      </c>
      <c r="K113" s="74" t="s">
        <v>216</v>
      </c>
      <c r="L113" s="85" t="s">
        <v>228</v>
      </c>
    </row>
    <row r="114" spans="1:12" ht="9.75">
      <c r="A114" s="48"/>
      <c r="B114" s="48"/>
      <c r="D114" s="81">
        <v>69</v>
      </c>
      <c r="E114" s="47" t="s">
        <v>240</v>
      </c>
      <c r="F114" s="47" t="s">
        <v>241</v>
      </c>
      <c r="G114" s="47" t="s">
        <v>1</v>
      </c>
      <c r="J114" s="52" t="s">
        <v>242</v>
      </c>
      <c r="K114" s="74" t="s">
        <v>216</v>
      </c>
      <c r="L114" s="85" t="s">
        <v>228</v>
      </c>
    </row>
    <row r="115" spans="1:12" ht="9.75">
      <c r="A115" s="48"/>
      <c r="B115" s="48"/>
      <c r="D115" s="81">
        <v>78</v>
      </c>
      <c r="E115" s="47" t="s">
        <v>264</v>
      </c>
      <c r="F115" s="47" t="s">
        <v>265</v>
      </c>
      <c r="G115" s="47" t="s">
        <v>1</v>
      </c>
      <c r="J115" s="52" t="s">
        <v>266</v>
      </c>
      <c r="K115" s="74" t="s">
        <v>216</v>
      </c>
      <c r="L115" s="85" t="s">
        <v>228</v>
      </c>
    </row>
    <row r="116" spans="1:12" ht="9.75">
      <c r="A116" s="48"/>
      <c r="B116" s="48"/>
      <c r="D116" s="81">
        <v>81</v>
      </c>
      <c r="E116" s="47" t="s">
        <v>272</v>
      </c>
      <c r="F116" s="47" t="s">
        <v>273</v>
      </c>
      <c r="G116" s="47" t="s">
        <v>0</v>
      </c>
      <c r="J116" s="52" t="s">
        <v>274</v>
      </c>
      <c r="K116" s="74" t="s">
        <v>216</v>
      </c>
      <c r="L116" s="85" t="s">
        <v>217</v>
      </c>
    </row>
    <row r="117" spans="1:12" ht="9.75">
      <c r="A117" s="48"/>
      <c r="B117" s="48"/>
      <c r="D117" s="81">
        <v>83</v>
      </c>
      <c r="E117" s="47" t="s">
        <v>277</v>
      </c>
      <c r="F117" s="47" t="s">
        <v>278</v>
      </c>
      <c r="G117" s="47" t="s">
        <v>0</v>
      </c>
      <c r="J117" s="52" t="s">
        <v>279</v>
      </c>
      <c r="K117" s="74" t="s">
        <v>216</v>
      </c>
      <c r="L117" s="85" t="s">
        <v>217</v>
      </c>
    </row>
    <row r="118" spans="1:12" ht="9.75">
      <c r="A118" s="48"/>
      <c r="B118" s="48"/>
      <c r="D118" s="81">
        <v>87</v>
      </c>
      <c r="E118" s="47" t="s">
        <v>287</v>
      </c>
      <c r="F118" s="47" t="s">
        <v>288</v>
      </c>
      <c r="G118" s="47" t="s">
        <v>1</v>
      </c>
      <c r="H118" s="63" t="s">
        <v>33</v>
      </c>
      <c r="J118" s="52" t="s">
        <v>289</v>
      </c>
      <c r="K118" s="74" t="s">
        <v>216</v>
      </c>
      <c r="L118" s="85" t="s">
        <v>228</v>
      </c>
    </row>
    <row r="119" spans="1:12" ht="9.75">
      <c r="A119" s="48"/>
      <c r="B119" s="48"/>
      <c r="D119" s="81">
        <v>91</v>
      </c>
      <c r="E119" s="47" t="s">
        <v>300</v>
      </c>
      <c r="F119" s="47" t="s">
        <v>301</v>
      </c>
      <c r="G119" s="47" t="s">
        <v>1</v>
      </c>
      <c r="J119" s="52" t="s">
        <v>302</v>
      </c>
      <c r="K119" s="74" t="s">
        <v>293</v>
      </c>
      <c r="L119" s="85" t="s">
        <v>217</v>
      </c>
    </row>
    <row r="120" spans="1:12" ht="9.75">
      <c r="A120" s="48"/>
      <c r="B120" s="48"/>
      <c r="D120" s="81">
        <v>106</v>
      </c>
      <c r="E120" s="47" t="s">
        <v>341</v>
      </c>
      <c r="F120" s="47" t="s">
        <v>203</v>
      </c>
      <c r="G120" s="47" t="s">
        <v>1</v>
      </c>
      <c r="H120" s="63" t="s">
        <v>17</v>
      </c>
      <c r="I120" s="82" t="s">
        <v>96</v>
      </c>
      <c r="J120" s="52" t="s">
        <v>342</v>
      </c>
      <c r="K120" s="74" t="s">
        <v>293</v>
      </c>
      <c r="L120" s="85" t="s">
        <v>447</v>
      </c>
    </row>
    <row r="121" spans="1:12" ht="9.75">
      <c r="A121" s="48"/>
      <c r="B121" s="48"/>
      <c r="D121" s="81">
        <v>113</v>
      </c>
      <c r="E121" s="47" t="s">
        <v>358</v>
      </c>
      <c r="F121" s="47" t="s">
        <v>359</v>
      </c>
      <c r="G121" s="47" t="s">
        <v>0</v>
      </c>
      <c r="J121" s="52" t="s">
        <v>360</v>
      </c>
      <c r="K121" s="74" t="s">
        <v>293</v>
      </c>
      <c r="L121" s="85" t="s">
        <v>217</v>
      </c>
    </row>
    <row r="122" spans="1:12" ht="9.75">
      <c r="A122" s="48"/>
      <c r="B122" s="48"/>
      <c r="D122" s="81">
        <v>117</v>
      </c>
      <c r="E122" s="47" t="s">
        <v>368</v>
      </c>
      <c r="F122" s="47" t="s">
        <v>22</v>
      </c>
      <c r="G122" s="47" t="s">
        <v>0</v>
      </c>
      <c r="J122" s="52" t="s">
        <v>369</v>
      </c>
      <c r="K122" s="74" t="s">
        <v>293</v>
      </c>
      <c r="L122" s="85" t="s">
        <v>217</v>
      </c>
    </row>
    <row r="123" spans="1:12" ht="9.75">
      <c r="A123" s="48"/>
      <c r="B123" s="48"/>
      <c r="D123" s="81">
        <v>118</v>
      </c>
      <c r="E123" s="47" t="s">
        <v>370</v>
      </c>
      <c r="F123" s="47" t="s">
        <v>371</v>
      </c>
      <c r="G123" s="47" t="s">
        <v>1</v>
      </c>
      <c r="J123" s="52" t="s">
        <v>74</v>
      </c>
      <c r="K123" s="74" t="s">
        <v>372</v>
      </c>
      <c r="L123" s="85" t="s">
        <v>373</v>
      </c>
    </row>
    <row r="124" spans="1:12" ht="9.75">
      <c r="A124" s="48"/>
      <c r="B124" s="48"/>
      <c r="D124" s="81">
        <v>120</v>
      </c>
      <c r="E124" s="47" t="s">
        <v>377</v>
      </c>
      <c r="F124" s="47" t="s">
        <v>378</v>
      </c>
      <c r="G124" s="47" t="s">
        <v>1</v>
      </c>
      <c r="J124" s="52" t="s">
        <v>305</v>
      </c>
      <c r="K124" s="74" t="s">
        <v>372</v>
      </c>
      <c r="L124" s="85" t="s">
        <v>373</v>
      </c>
    </row>
    <row r="125" spans="1:12" ht="9.75">
      <c r="A125" s="48"/>
      <c r="B125" s="48"/>
      <c r="D125" s="81">
        <v>121</v>
      </c>
      <c r="E125" s="47" t="s">
        <v>379</v>
      </c>
      <c r="F125" s="47" t="s">
        <v>195</v>
      </c>
      <c r="G125" s="47" t="s">
        <v>0</v>
      </c>
      <c r="J125" s="52" t="s">
        <v>380</v>
      </c>
      <c r="K125" s="74" t="s">
        <v>372</v>
      </c>
      <c r="L125" s="85" t="s">
        <v>373</v>
      </c>
    </row>
    <row r="126" spans="1:12" ht="9.75">
      <c r="A126" s="48"/>
      <c r="B126" s="48"/>
      <c r="D126" s="81">
        <v>122</v>
      </c>
      <c r="E126" s="47" t="s">
        <v>381</v>
      </c>
      <c r="F126" s="47" t="s">
        <v>382</v>
      </c>
      <c r="G126" s="47" t="s">
        <v>1</v>
      </c>
      <c r="J126" s="52" t="s">
        <v>141</v>
      </c>
      <c r="K126" s="74" t="s">
        <v>372</v>
      </c>
      <c r="L126" s="85" t="s">
        <v>373</v>
      </c>
    </row>
    <row r="127" spans="1:12" ht="9.75">
      <c r="A127" s="48"/>
      <c r="B127" s="48"/>
      <c r="D127" s="81">
        <v>123</v>
      </c>
      <c r="E127" s="47" t="s">
        <v>383</v>
      </c>
      <c r="F127" s="47" t="s">
        <v>384</v>
      </c>
      <c r="G127" s="47" t="s">
        <v>0</v>
      </c>
      <c r="J127" s="52" t="s">
        <v>385</v>
      </c>
      <c r="K127" s="74" t="s">
        <v>372</v>
      </c>
      <c r="L127" s="85" t="s">
        <v>373</v>
      </c>
    </row>
    <row r="128" spans="1:12" ht="9.75">
      <c r="A128" s="48"/>
      <c r="B128" s="48"/>
      <c r="D128" s="81">
        <v>124</v>
      </c>
      <c r="E128" s="47" t="s">
        <v>386</v>
      </c>
      <c r="F128" s="47" t="s">
        <v>387</v>
      </c>
      <c r="G128" s="47" t="s">
        <v>1</v>
      </c>
      <c r="J128" s="52" t="s">
        <v>388</v>
      </c>
      <c r="K128" s="74" t="s">
        <v>372</v>
      </c>
      <c r="L128" s="85" t="s">
        <v>373</v>
      </c>
    </row>
    <row r="129" spans="1:12" ht="9.75">
      <c r="A129" s="48"/>
      <c r="B129" s="48"/>
      <c r="D129" s="81">
        <v>125</v>
      </c>
      <c r="E129" s="47" t="s">
        <v>389</v>
      </c>
      <c r="F129" s="47" t="s">
        <v>390</v>
      </c>
      <c r="G129" s="47" t="s">
        <v>0</v>
      </c>
      <c r="J129" s="52" t="s">
        <v>391</v>
      </c>
      <c r="K129" s="74" t="s">
        <v>372</v>
      </c>
      <c r="L129" s="85" t="s">
        <v>373</v>
      </c>
    </row>
    <row r="130" spans="1:12" ht="9.75">
      <c r="A130" s="48"/>
      <c r="B130" s="48"/>
      <c r="D130" s="81">
        <v>126</v>
      </c>
      <c r="E130" s="47" t="s">
        <v>392</v>
      </c>
      <c r="F130" s="47" t="s">
        <v>393</v>
      </c>
      <c r="G130" s="47" t="s">
        <v>1</v>
      </c>
      <c r="J130" s="52" t="s">
        <v>394</v>
      </c>
      <c r="K130" s="74" t="s">
        <v>372</v>
      </c>
      <c r="L130" s="85" t="s">
        <v>373</v>
      </c>
    </row>
    <row r="131" spans="1:12" ht="9.75">
      <c r="A131" s="48"/>
      <c r="B131" s="48"/>
      <c r="D131" s="81">
        <v>127</v>
      </c>
      <c r="E131" s="47" t="s">
        <v>395</v>
      </c>
      <c r="F131" s="47" t="s">
        <v>128</v>
      </c>
      <c r="G131" s="47" t="s">
        <v>1</v>
      </c>
      <c r="J131" s="52" t="s">
        <v>396</v>
      </c>
      <c r="K131" s="74" t="s">
        <v>372</v>
      </c>
      <c r="L131" s="85" t="s">
        <v>373</v>
      </c>
    </row>
    <row r="132" spans="1:12" ht="9.75">
      <c r="A132" s="48"/>
      <c r="B132" s="48"/>
      <c r="D132" s="81">
        <v>129</v>
      </c>
      <c r="E132" s="47" t="s">
        <v>400</v>
      </c>
      <c r="F132" s="47" t="s">
        <v>401</v>
      </c>
      <c r="G132" s="47" t="s">
        <v>0</v>
      </c>
      <c r="J132" s="52" t="s">
        <v>402</v>
      </c>
      <c r="K132" s="74" t="s">
        <v>372</v>
      </c>
      <c r="L132" s="85" t="s">
        <v>373</v>
      </c>
    </row>
    <row r="133" spans="1:12" ht="9.75">
      <c r="A133" s="48"/>
      <c r="B133" s="48"/>
      <c r="D133" s="81">
        <v>131</v>
      </c>
      <c r="E133" s="47" t="s">
        <v>406</v>
      </c>
      <c r="F133" s="47" t="s">
        <v>407</v>
      </c>
      <c r="G133" s="47" t="s">
        <v>0</v>
      </c>
      <c r="J133" s="52" t="s">
        <v>408</v>
      </c>
      <c r="K133" s="74" t="s">
        <v>372</v>
      </c>
      <c r="L133" s="85" t="s">
        <v>373</v>
      </c>
    </row>
    <row r="134" spans="1:12" ht="9.75">
      <c r="A134" s="48"/>
      <c r="B134" s="48"/>
      <c r="D134" s="81">
        <v>132</v>
      </c>
      <c r="E134" s="47" t="s">
        <v>409</v>
      </c>
      <c r="F134" s="47" t="s">
        <v>89</v>
      </c>
      <c r="G134" s="47" t="s">
        <v>0</v>
      </c>
      <c r="J134" s="52" t="s">
        <v>331</v>
      </c>
      <c r="K134" s="74" t="s">
        <v>372</v>
      </c>
      <c r="L134" s="85" t="s">
        <v>373</v>
      </c>
    </row>
    <row r="135" spans="1:12" ht="9.75">
      <c r="A135" s="48"/>
      <c r="B135" s="48"/>
      <c r="D135" s="81">
        <v>133</v>
      </c>
      <c r="E135" s="47" t="s">
        <v>410</v>
      </c>
      <c r="F135" s="47" t="s">
        <v>73</v>
      </c>
      <c r="G135" s="47" t="s">
        <v>1</v>
      </c>
      <c r="J135" s="52" t="s">
        <v>411</v>
      </c>
      <c r="K135" s="74" t="s">
        <v>372</v>
      </c>
      <c r="L135" s="85" t="s">
        <v>373</v>
      </c>
    </row>
    <row r="136" spans="1:12" ht="9.75">
      <c r="A136" s="48"/>
      <c r="B136" s="48"/>
      <c r="D136" s="81">
        <v>134</v>
      </c>
      <c r="E136" s="47" t="s">
        <v>412</v>
      </c>
      <c r="F136" s="47" t="s">
        <v>413</v>
      </c>
      <c r="G136" s="47" t="s">
        <v>0</v>
      </c>
      <c r="J136" s="52" t="s">
        <v>414</v>
      </c>
      <c r="K136" s="74" t="s">
        <v>372</v>
      </c>
      <c r="L136" s="85" t="s">
        <v>373</v>
      </c>
    </row>
    <row r="137" spans="1:12" ht="9.75">
      <c r="A137" s="48"/>
      <c r="B137" s="48"/>
      <c r="D137" s="81">
        <v>136</v>
      </c>
      <c r="E137" s="47" t="s">
        <v>418</v>
      </c>
      <c r="F137" s="47" t="s">
        <v>419</v>
      </c>
      <c r="G137" s="47" t="s">
        <v>1</v>
      </c>
      <c r="J137" s="52" t="s">
        <v>327</v>
      </c>
      <c r="K137" s="74" t="s">
        <v>372</v>
      </c>
      <c r="L137" s="85" t="s">
        <v>373</v>
      </c>
    </row>
    <row r="138" spans="1:12" ht="9.75">
      <c r="A138" s="48"/>
      <c r="B138" s="48"/>
      <c r="D138" s="81">
        <v>137</v>
      </c>
      <c r="E138" s="47" t="s">
        <v>420</v>
      </c>
      <c r="F138" s="47" t="s">
        <v>265</v>
      </c>
      <c r="G138" s="47" t="s">
        <v>1</v>
      </c>
      <c r="J138" s="52" t="s">
        <v>421</v>
      </c>
      <c r="K138" s="74" t="s">
        <v>372</v>
      </c>
      <c r="L138" s="85" t="s">
        <v>373</v>
      </c>
    </row>
    <row r="139" spans="1:12" ht="9.75">
      <c r="A139" s="48"/>
      <c r="B139" s="48"/>
      <c r="D139" s="81">
        <v>138</v>
      </c>
      <c r="E139" s="47" t="s">
        <v>422</v>
      </c>
      <c r="F139" s="47" t="s">
        <v>423</v>
      </c>
      <c r="G139" s="47" t="s">
        <v>1</v>
      </c>
      <c r="J139" s="52" t="s">
        <v>424</v>
      </c>
      <c r="K139" s="74" t="s">
        <v>372</v>
      </c>
      <c r="L139" s="85" t="s">
        <v>373</v>
      </c>
    </row>
    <row r="140" spans="1:12" ht="9.75">
      <c r="A140" s="48"/>
      <c r="B140" s="48"/>
      <c r="D140" s="81">
        <v>139</v>
      </c>
      <c r="E140" s="47" t="s">
        <v>425</v>
      </c>
      <c r="F140" s="47" t="s">
        <v>426</v>
      </c>
      <c r="G140" s="47" t="s">
        <v>1</v>
      </c>
      <c r="J140" s="52" t="s">
        <v>427</v>
      </c>
      <c r="K140" s="74" t="s">
        <v>372</v>
      </c>
      <c r="L140" s="85" t="s">
        <v>373</v>
      </c>
    </row>
    <row r="141" spans="1:12" ht="9.75">
      <c r="A141" s="48"/>
      <c r="B141" s="48"/>
      <c r="D141" s="81">
        <v>140</v>
      </c>
      <c r="E141" s="47" t="s">
        <v>428</v>
      </c>
      <c r="F141" s="47" t="s">
        <v>429</v>
      </c>
      <c r="G141" s="47" t="s">
        <v>0</v>
      </c>
      <c r="J141" s="52" t="s">
        <v>430</v>
      </c>
      <c r="K141" s="74" t="s">
        <v>372</v>
      </c>
      <c r="L141" s="85" t="s">
        <v>373</v>
      </c>
    </row>
  </sheetData>
  <sheetProtection/>
  <printOptions gridLines="1"/>
  <pageMargins left="0.7874015748031497" right="0.7874015748031497" top="0.5511811023622047" bottom="0.4330708661417323" header="0.1968503937007874" footer="0.3937007874015748"/>
  <pageSetup horizontalDpi="180" verticalDpi="180" orientation="portrait" paperSize="9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22">
      <selection activeCell="G52" sqref="G52"/>
    </sheetView>
  </sheetViews>
  <sheetFormatPr defaultColWidth="11.57421875" defaultRowHeight="15"/>
  <cols>
    <col min="1" max="6" width="5.7109375" style="52" customWidth="1"/>
    <col min="7" max="7" width="6.00390625" style="112" customWidth="1"/>
    <col min="8" max="8" width="5.28125" style="47" customWidth="1"/>
    <col min="9" max="9" width="14.421875" style="47" customWidth="1"/>
    <col min="10" max="10" width="9.8515625" style="47" customWidth="1"/>
    <col min="11" max="11" width="2.8515625" style="47" bestFit="1" customWidth="1"/>
    <col min="12" max="12" width="9.7109375" style="82" customWidth="1"/>
    <col min="13" max="13" width="3.8515625" style="82" customWidth="1"/>
    <col min="14" max="14" width="6.421875" style="85" customWidth="1"/>
    <col min="15" max="15" width="6.421875" style="86" customWidth="1"/>
    <col min="16" max="16384" width="11.421875" style="47" customWidth="1"/>
  </cols>
  <sheetData>
    <row r="1" spans="1:14" ht="13.5" customHeight="1">
      <c r="A1" s="93" t="s">
        <v>2043</v>
      </c>
      <c r="B1" s="94" t="s">
        <v>2044</v>
      </c>
      <c r="C1" s="93" t="s">
        <v>2045</v>
      </c>
      <c r="D1" s="94" t="s">
        <v>2046</v>
      </c>
      <c r="E1" s="93" t="s">
        <v>2047</v>
      </c>
      <c r="F1" s="94" t="s">
        <v>2048</v>
      </c>
      <c r="G1" s="95" t="s">
        <v>2</v>
      </c>
      <c r="H1" s="96" t="s">
        <v>3</v>
      </c>
      <c r="I1" s="97" t="s">
        <v>4</v>
      </c>
      <c r="J1" s="97"/>
      <c r="K1" s="97" t="s">
        <v>6</v>
      </c>
      <c r="L1" s="98" t="s">
        <v>9</v>
      </c>
      <c r="M1" s="98" t="s">
        <v>10</v>
      </c>
      <c r="N1" s="99" t="s">
        <v>11</v>
      </c>
    </row>
    <row r="2" spans="1:14" ht="12" customHeight="1">
      <c r="A2" s="100"/>
      <c r="B2" s="101"/>
      <c r="C2" s="57"/>
      <c r="D2" s="101">
        <v>1</v>
      </c>
      <c r="E2" s="100"/>
      <c r="F2" s="101"/>
      <c r="G2" s="102">
        <v>1</v>
      </c>
      <c r="H2" s="103">
        <v>60</v>
      </c>
      <c r="I2" s="47" t="s">
        <v>2049</v>
      </c>
      <c r="J2" s="47" t="s">
        <v>2050</v>
      </c>
      <c r="K2" s="47" t="s">
        <v>1</v>
      </c>
      <c r="L2" s="82">
        <v>39496</v>
      </c>
      <c r="M2" s="82" t="s">
        <v>2051</v>
      </c>
      <c r="N2" s="104">
        <v>0.0028776620370370366</v>
      </c>
    </row>
    <row r="3" spans="1:14" ht="12" customHeight="1">
      <c r="A3" s="100"/>
      <c r="B3" s="101"/>
      <c r="C3" s="57"/>
      <c r="D3" s="101">
        <v>2</v>
      </c>
      <c r="E3" s="100"/>
      <c r="F3" s="101"/>
      <c r="G3" s="102">
        <v>2</v>
      </c>
      <c r="H3" s="103">
        <v>51</v>
      </c>
      <c r="I3" s="47" t="s">
        <v>2052</v>
      </c>
      <c r="J3" s="47" t="s">
        <v>2053</v>
      </c>
      <c r="K3" s="47" t="s">
        <v>1</v>
      </c>
      <c r="L3" s="82">
        <v>39789</v>
      </c>
      <c r="M3" s="82" t="s">
        <v>2051</v>
      </c>
      <c r="N3" s="104">
        <v>0.0030149305555555554</v>
      </c>
    </row>
    <row r="4" spans="1:14" ht="12" customHeight="1">
      <c r="A4" s="100"/>
      <c r="B4" s="101"/>
      <c r="C4" s="57"/>
      <c r="D4" s="101">
        <v>3</v>
      </c>
      <c r="E4" s="100"/>
      <c r="F4" s="101"/>
      <c r="G4" s="102">
        <v>3</v>
      </c>
      <c r="H4" s="103">
        <v>53</v>
      </c>
      <c r="I4" s="47" t="s">
        <v>2054</v>
      </c>
      <c r="J4" s="47" t="s">
        <v>2055</v>
      </c>
      <c r="K4" s="47" t="s">
        <v>1</v>
      </c>
      <c r="L4" s="82">
        <v>39434</v>
      </c>
      <c r="M4" s="82" t="s">
        <v>2051</v>
      </c>
      <c r="N4" s="104">
        <v>0.003093634259259259</v>
      </c>
    </row>
    <row r="5" spans="1:14" ht="12" customHeight="1">
      <c r="A5" s="100"/>
      <c r="B5" s="101"/>
      <c r="C5" s="57"/>
      <c r="D5" s="101"/>
      <c r="E5" s="100"/>
      <c r="F5" s="101">
        <v>1</v>
      </c>
      <c r="G5" s="102">
        <v>4</v>
      </c>
      <c r="H5" s="103">
        <v>65</v>
      </c>
      <c r="I5" s="47" t="s">
        <v>1828</v>
      </c>
      <c r="J5" s="47" t="s">
        <v>2056</v>
      </c>
      <c r="K5" s="47" t="s">
        <v>1</v>
      </c>
      <c r="L5" s="82">
        <v>39100</v>
      </c>
      <c r="M5" s="82" t="s">
        <v>2057</v>
      </c>
      <c r="N5" s="104">
        <v>0.0031121527777777775</v>
      </c>
    </row>
    <row r="6" spans="1:14" ht="12" customHeight="1">
      <c r="A6" s="100"/>
      <c r="B6" s="101">
        <v>1</v>
      </c>
      <c r="C6" s="57"/>
      <c r="D6" s="101"/>
      <c r="E6" s="100"/>
      <c r="F6" s="101"/>
      <c r="G6" s="102">
        <v>5</v>
      </c>
      <c r="H6" s="103">
        <v>95</v>
      </c>
      <c r="I6" s="47">
        <v>0</v>
      </c>
      <c r="J6" s="47" t="s">
        <v>2058</v>
      </c>
      <c r="K6" s="47" t="s">
        <v>1</v>
      </c>
      <c r="L6" s="82">
        <v>0</v>
      </c>
      <c r="M6" s="82" t="s">
        <v>2059</v>
      </c>
      <c r="N6" s="104">
        <v>0.003225</v>
      </c>
    </row>
    <row r="7" spans="1:15" ht="12" customHeight="1">
      <c r="A7" s="100"/>
      <c r="B7" s="101"/>
      <c r="C7" s="57"/>
      <c r="D7" s="101"/>
      <c r="E7" s="100"/>
      <c r="F7" s="101">
        <v>2</v>
      </c>
      <c r="G7" s="102">
        <v>6</v>
      </c>
      <c r="H7" s="103">
        <v>66</v>
      </c>
      <c r="I7" s="47" t="s">
        <v>2060</v>
      </c>
      <c r="J7" s="47" t="s">
        <v>2061</v>
      </c>
      <c r="K7" s="47" t="s">
        <v>1</v>
      </c>
      <c r="L7" s="82">
        <v>39406</v>
      </c>
      <c r="M7" s="82" t="s">
        <v>2057</v>
      </c>
      <c r="N7" s="104">
        <v>0.003259837962962963</v>
      </c>
      <c r="O7" s="91"/>
    </row>
    <row r="8" spans="1:14" ht="12" customHeight="1">
      <c r="A8" s="100"/>
      <c r="B8" s="101"/>
      <c r="C8" s="57"/>
      <c r="D8" s="101">
        <v>4</v>
      </c>
      <c r="E8" s="100"/>
      <c r="F8" s="101"/>
      <c r="G8" s="102">
        <v>7</v>
      </c>
      <c r="H8" s="103">
        <v>8</v>
      </c>
      <c r="I8" s="47" t="s">
        <v>2062</v>
      </c>
      <c r="J8" s="47" t="s">
        <v>2063</v>
      </c>
      <c r="K8" s="47" t="s">
        <v>1</v>
      </c>
      <c r="L8" s="82">
        <v>39513</v>
      </c>
      <c r="M8" s="82" t="s">
        <v>2051</v>
      </c>
      <c r="N8" s="104">
        <v>0.003292361111111111</v>
      </c>
    </row>
    <row r="9" spans="1:14" ht="12" customHeight="1">
      <c r="A9" s="100"/>
      <c r="B9" s="101"/>
      <c r="C9" s="57"/>
      <c r="D9" s="101">
        <v>5</v>
      </c>
      <c r="E9" s="100"/>
      <c r="F9" s="101"/>
      <c r="G9" s="102">
        <v>8</v>
      </c>
      <c r="H9" s="103">
        <v>5</v>
      </c>
      <c r="I9" s="47" t="s">
        <v>2064</v>
      </c>
      <c r="J9" s="47" t="s">
        <v>2065</v>
      </c>
      <c r="K9" s="47" t="s">
        <v>1</v>
      </c>
      <c r="L9" s="82">
        <v>39555</v>
      </c>
      <c r="M9" s="82" t="s">
        <v>2051</v>
      </c>
      <c r="N9" s="104">
        <v>0.0033065972222222225</v>
      </c>
    </row>
    <row r="10" spans="1:14" ht="12" customHeight="1">
      <c r="A10" s="100"/>
      <c r="B10" s="101"/>
      <c r="C10" s="100"/>
      <c r="D10" s="101">
        <v>6</v>
      </c>
      <c r="E10" s="100"/>
      <c r="F10" s="101"/>
      <c r="G10" s="102">
        <v>9</v>
      </c>
      <c r="H10" s="103">
        <v>59</v>
      </c>
      <c r="I10" s="47" t="s">
        <v>2066</v>
      </c>
      <c r="J10" s="47" t="s">
        <v>2067</v>
      </c>
      <c r="K10" s="47" t="s">
        <v>1</v>
      </c>
      <c r="L10" s="82">
        <v>39521</v>
      </c>
      <c r="M10" s="82" t="s">
        <v>2051</v>
      </c>
      <c r="N10" s="104">
        <v>0.0033828703703703707</v>
      </c>
    </row>
    <row r="11" spans="1:14" ht="12" customHeight="1">
      <c r="A11" s="100"/>
      <c r="B11" s="101"/>
      <c r="C11" s="100"/>
      <c r="D11" s="101"/>
      <c r="E11" s="100">
        <v>1</v>
      </c>
      <c r="F11" s="101"/>
      <c r="G11" s="102">
        <v>10</v>
      </c>
      <c r="H11" s="103">
        <v>69</v>
      </c>
      <c r="I11" s="47" t="s">
        <v>2068</v>
      </c>
      <c r="J11" s="47" t="s">
        <v>2069</v>
      </c>
      <c r="K11" s="47" t="s">
        <v>0</v>
      </c>
      <c r="L11" s="82">
        <v>39125</v>
      </c>
      <c r="M11" s="82" t="s">
        <v>2057</v>
      </c>
      <c r="N11" s="104">
        <v>0.0033929398148148143</v>
      </c>
    </row>
    <row r="12" spans="1:14" ht="9.75">
      <c r="A12" s="100"/>
      <c r="B12" s="101"/>
      <c r="C12" s="100"/>
      <c r="D12" s="101"/>
      <c r="E12" s="100"/>
      <c r="F12" s="101">
        <v>3</v>
      </c>
      <c r="G12" s="102">
        <v>11</v>
      </c>
      <c r="H12" s="51">
        <v>73</v>
      </c>
      <c r="I12" s="47" t="s">
        <v>1015</v>
      </c>
      <c r="J12" s="47" t="s">
        <v>2070</v>
      </c>
      <c r="K12" s="47" t="s">
        <v>1</v>
      </c>
      <c r="L12" s="82">
        <v>39349</v>
      </c>
      <c r="M12" s="82" t="s">
        <v>2057</v>
      </c>
      <c r="N12" s="104">
        <v>0.003416782407407408</v>
      </c>
    </row>
    <row r="13" spans="1:14" ht="9.75">
      <c r="A13" s="100"/>
      <c r="B13" s="101"/>
      <c r="C13" s="100">
        <v>1</v>
      </c>
      <c r="D13" s="101"/>
      <c r="E13" s="100"/>
      <c r="F13" s="101"/>
      <c r="G13" s="102">
        <v>12</v>
      </c>
      <c r="H13" s="51">
        <v>61</v>
      </c>
      <c r="I13" s="47" t="s">
        <v>2071</v>
      </c>
      <c r="J13" s="47" t="s">
        <v>2072</v>
      </c>
      <c r="K13" s="47" t="s">
        <v>0</v>
      </c>
      <c r="L13" s="82">
        <v>39496</v>
      </c>
      <c r="M13" s="82" t="s">
        <v>2051</v>
      </c>
      <c r="N13" s="104">
        <v>0.003423958333333334</v>
      </c>
    </row>
    <row r="14" spans="1:14" ht="9.75">
      <c r="A14" s="100"/>
      <c r="B14" s="101"/>
      <c r="C14" s="100"/>
      <c r="D14" s="101"/>
      <c r="E14" s="100">
        <v>2</v>
      </c>
      <c r="F14" s="101"/>
      <c r="G14" s="102">
        <v>13</v>
      </c>
      <c r="H14" s="51">
        <v>87</v>
      </c>
      <c r="I14" s="47" t="s">
        <v>2073</v>
      </c>
      <c r="J14" s="47" t="s">
        <v>2074</v>
      </c>
      <c r="K14" s="47" t="s">
        <v>0</v>
      </c>
      <c r="L14" s="82">
        <v>39196</v>
      </c>
      <c r="M14" s="82" t="s">
        <v>2057</v>
      </c>
      <c r="N14" s="104">
        <v>0.003450578703703704</v>
      </c>
    </row>
    <row r="15" spans="1:14" ht="9.75">
      <c r="A15" s="100"/>
      <c r="B15" s="101"/>
      <c r="C15" s="100"/>
      <c r="D15" s="101">
        <v>7</v>
      </c>
      <c r="E15" s="100"/>
      <c r="F15" s="101"/>
      <c r="G15" s="102">
        <v>14</v>
      </c>
      <c r="H15" s="51">
        <v>56</v>
      </c>
      <c r="I15" s="47" t="s">
        <v>1527</v>
      </c>
      <c r="J15" s="47" t="s">
        <v>2075</v>
      </c>
      <c r="K15" s="47" t="s">
        <v>1</v>
      </c>
      <c r="L15" s="82">
        <v>39611</v>
      </c>
      <c r="M15" s="82" t="s">
        <v>2051</v>
      </c>
      <c r="N15" s="104">
        <v>0.003465740740740741</v>
      </c>
    </row>
    <row r="16" spans="1:15" ht="9.75">
      <c r="A16" s="100"/>
      <c r="B16" s="101"/>
      <c r="C16" s="100"/>
      <c r="D16" s="101"/>
      <c r="E16" s="100"/>
      <c r="F16" s="101">
        <v>4</v>
      </c>
      <c r="G16" s="102">
        <v>15</v>
      </c>
      <c r="H16" s="51">
        <v>72</v>
      </c>
      <c r="I16" s="47" t="s">
        <v>1992</v>
      </c>
      <c r="J16" s="47" t="s">
        <v>2076</v>
      </c>
      <c r="K16" s="47" t="s">
        <v>1</v>
      </c>
      <c r="L16" s="82">
        <v>39237</v>
      </c>
      <c r="M16" s="82" t="s">
        <v>2057</v>
      </c>
      <c r="N16" s="104">
        <v>0.003508564814814815</v>
      </c>
      <c r="O16" s="105"/>
    </row>
    <row r="17" spans="1:14" ht="9.75">
      <c r="A17" s="100"/>
      <c r="B17" s="101"/>
      <c r="C17" s="100"/>
      <c r="D17" s="101"/>
      <c r="E17" s="100">
        <v>3</v>
      </c>
      <c r="F17" s="101"/>
      <c r="G17" s="102">
        <v>16</v>
      </c>
      <c r="H17" s="51">
        <v>64</v>
      </c>
      <c r="I17" s="51" t="s">
        <v>2077</v>
      </c>
      <c r="J17" s="51" t="s">
        <v>2078</v>
      </c>
      <c r="K17" s="51" t="s">
        <v>0</v>
      </c>
      <c r="L17" s="90">
        <v>39368</v>
      </c>
      <c r="M17" s="90" t="s">
        <v>2057</v>
      </c>
      <c r="N17" s="104">
        <v>0.0035180555555555555</v>
      </c>
    </row>
    <row r="18" spans="1:14" ht="9.75">
      <c r="A18" s="100"/>
      <c r="B18" s="101">
        <v>2</v>
      </c>
      <c r="C18" s="100"/>
      <c r="D18" s="101"/>
      <c r="E18" s="100"/>
      <c r="F18" s="101"/>
      <c r="G18" s="102">
        <v>17</v>
      </c>
      <c r="H18" s="51">
        <v>96</v>
      </c>
      <c r="I18" s="47">
        <v>0</v>
      </c>
      <c r="J18" s="47" t="s">
        <v>2079</v>
      </c>
      <c r="K18" s="47" t="s">
        <v>1</v>
      </c>
      <c r="L18" s="82">
        <v>0</v>
      </c>
      <c r="M18" s="82" t="s">
        <v>2059</v>
      </c>
      <c r="N18" s="104">
        <v>0.0035322916666666667</v>
      </c>
    </row>
    <row r="19" spans="1:14" ht="9.75">
      <c r="A19" s="100"/>
      <c r="B19" s="101"/>
      <c r="C19" s="100">
        <v>2</v>
      </c>
      <c r="D19" s="101"/>
      <c r="E19" s="100"/>
      <c r="F19" s="101"/>
      <c r="G19" s="102">
        <v>18</v>
      </c>
      <c r="H19" s="51">
        <v>11</v>
      </c>
      <c r="I19" s="51" t="s">
        <v>2080</v>
      </c>
      <c r="J19" s="51" t="s">
        <v>2081</v>
      </c>
      <c r="K19" s="51" t="s">
        <v>0</v>
      </c>
      <c r="L19" s="90">
        <v>39663</v>
      </c>
      <c r="M19" s="90" t="s">
        <v>2051</v>
      </c>
      <c r="N19" s="104">
        <v>0.003570833333333334</v>
      </c>
    </row>
    <row r="20" spans="1:14" ht="9.75">
      <c r="A20" s="100"/>
      <c r="B20" s="101"/>
      <c r="C20" s="100"/>
      <c r="D20" s="101"/>
      <c r="E20" s="100">
        <v>4</v>
      </c>
      <c r="F20" s="101"/>
      <c r="G20" s="102">
        <v>19</v>
      </c>
      <c r="H20" s="51">
        <v>74</v>
      </c>
      <c r="I20" s="51" t="s">
        <v>358</v>
      </c>
      <c r="J20" s="51" t="s">
        <v>2082</v>
      </c>
      <c r="K20" s="51" t="s">
        <v>0</v>
      </c>
      <c r="L20" s="90">
        <v>39434</v>
      </c>
      <c r="M20" s="90" t="s">
        <v>2057</v>
      </c>
      <c r="N20" s="104">
        <v>0.003605787037037037</v>
      </c>
    </row>
    <row r="21" spans="1:14" ht="9.75">
      <c r="A21" s="100"/>
      <c r="B21" s="101"/>
      <c r="C21" s="100">
        <v>3</v>
      </c>
      <c r="D21" s="101"/>
      <c r="E21" s="100"/>
      <c r="F21" s="101"/>
      <c r="G21" s="102">
        <v>20</v>
      </c>
      <c r="H21" s="51">
        <v>7</v>
      </c>
      <c r="I21" s="51" t="s">
        <v>2083</v>
      </c>
      <c r="J21" s="51" t="s">
        <v>2084</v>
      </c>
      <c r="K21" s="51" t="s">
        <v>0</v>
      </c>
      <c r="L21" s="90">
        <v>39759</v>
      </c>
      <c r="M21" s="90" t="s">
        <v>2051</v>
      </c>
      <c r="N21" s="104">
        <v>0.0036204861111111108</v>
      </c>
    </row>
    <row r="22" spans="1:14" ht="9.75">
      <c r="A22" s="100"/>
      <c r="B22" s="101">
        <v>3</v>
      </c>
      <c r="C22" s="100"/>
      <c r="D22" s="101"/>
      <c r="E22" s="100"/>
      <c r="F22" s="101"/>
      <c r="G22" s="102">
        <v>21</v>
      </c>
      <c r="H22" s="51">
        <v>3</v>
      </c>
      <c r="I22" s="47" t="s">
        <v>107</v>
      </c>
      <c r="J22" s="47" t="s">
        <v>2085</v>
      </c>
      <c r="K22" s="47" t="s">
        <v>1</v>
      </c>
      <c r="L22" s="82">
        <v>39863</v>
      </c>
      <c r="M22" s="82" t="s">
        <v>2059</v>
      </c>
      <c r="N22" s="104">
        <v>0.0038043981481481483</v>
      </c>
    </row>
    <row r="23" spans="1:14" ht="9.75">
      <c r="A23" s="100"/>
      <c r="B23" s="101"/>
      <c r="C23" s="100">
        <v>4</v>
      </c>
      <c r="D23" s="101"/>
      <c r="E23" s="100"/>
      <c r="F23" s="101"/>
      <c r="G23" s="102">
        <v>22</v>
      </c>
      <c r="H23" s="51">
        <v>6</v>
      </c>
      <c r="I23" s="51" t="s">
        <v>1029</v>
      </c>
      <c r="J23" s="51" t="s">
        <v>2086</v>
      </c>
      <c r="K23" s="51" t="s">
        <v>0</v>
      </c>
      <c r="L23" s="90">
        <v>39710</v>
      </c>
      <c r="M23" s="90" t="s">
        <v>2051</v>
      </c>
      <c r="N23" s="104">
        <v>0.0038113425925925923</v>
      </c>
    </row>
    <row r="24" spans="1:14" ht="9.75">
      <c r="A24" s="100"/>
      <c r="B24" s="101"/>
      <c r="C24" s="100">
        <v>5</v>
      </c>
      <c r="D24" s="101"/>
      <c r="E24" s="100"/>
      <c r="F24" s="101"/>
      <c r="G24" s="102">
        <v>23</v>
      </c>
      <c r="H24" s="51">
        <v>55</v>
      </c>
      <c r="I24" s="51" t="s">
        <v>519</v>
      </c>
      <c r="J24" s="51" t="s">
        <v>2087</v>
      </c>
      <c r="K24" s="51" t="s">
        <v>0</v>
      </c>
      <c r="L24" s="90">
        <v>39681</v>
      </c>
      <c r="M24" s="90" t="s">
        <v>2051</v>
      </c>
      <c r="N24" s="104">
        <v>0.0038250000000000003</v>
      </c>
    </row>
    <row r="25" spans="1:14" ht="9.75">
      <c r="A25" s="100"/>
      <c r="B25" s="101"/>
      <c r="C25" s="100"/>
      <c r="D25" s="101">
        <v>8</v>
      </c>
      <c r="E25" s="100"/>
      <c r="F25" s="101"/>
      <c r="G25" s="102">
        <v>24</v>
      </c>
      <c r="H25" s="51">
        <v>57</v>
      </c>
      <c r="I25" s="47" t="s">
        <v>2088</v>
      </c>
      <c r="J25" s="47" t="s">
        <v>2089</v>
      </c>
      <c r="K25" s="47" t="s">
        <v>1</v>
      </c>
      <c r="L25" s="82">
        <v>39766</v>
      </c>
      <c r="M25" s="82" t="s">
        <v>2051</v>
      </c>
      <c r="N25" s="104">
        <v>0.003851388888888889</v>
      </c>
    </row>
    <row r="26" spans="1:14" ht="9.75">
      <c r="A26" s="100"/>
      <c r="B26" s="101"/>
      <c r="C26" s="100">
        <v>6</v>
      </c>
      <c r="D26" s="101"/>
      <c r="E26" s="100"/>
      <c r="F26" s="101"/>
      <c r="G26" s="102">
        <v>25</v>
      </c>
      <c r="H26" s="51">
        <v>58</v>
      </c>
      <c r="I26" s="51" t="s">
        <v>1112</v>
      </c>
      <c r="J26" s="51" t="s">
        <v>449</v>
      </c>
      <c r="K26" s="51" t="s">
        <v>0</v>
      </c>
      <c r="L26" s="90">
        <v>39492</v>
      </c>
      <c r="M26" s="90" t="s">
        <v>2051</v>
      </c>
      <c r="N26" s="104">
        <v>0.0038696759259259257</v>
      </c>
    </row>
    <row r="27" spans="1:14" ht="9.75">
      <c r="A27" s="100"/>
      <c r="B27" s="101"/>
      <c r="C27" s="100"/>
      <c r="D27" s="101"/>
      <c r="E27" s="100">
        <v>5</v>
      </c>
      <c r="F27" s="101"/>
      <c r="G27" s="102">
        <v>26</v>
      </c>
      <c r="H27" s="51">
        <v>71</v>
      </c>
      <c r="I27" s="51" t="s">
        <v>2090</v>
      </c>
      <c r="J27" s="51" t="s">
        <v>2091</v>
      </c>
      <c r="K27" s="51" t="s">
        <v>0</v>
      </c>
      <c r="L27" s="90">
        <v>39267</v>
      </c>
      <c r="M27" s="90" t="s">
        <v>2057</v>
      </c>
      <c r="N27" s="104">
        <v>0.003910416666666667</v>
      </c>
    </row>
    <row r="28" spans="1:14" ht="9.75">
      <c r="A28" s="100"/>
      <c r="B28" s="101"/>
      <c r="C28" s="100"/>
      <c r="D28" s="101">
        <v>9</v>
      </c>
      <c r="E28" s="100"/>
      <c r="F28" s="101"/>
      <c r="G28" s="102">
        <v>27</v>
      </c>
      <c r="H28" s="51">
        <v>52</v>
      </c>
      <c r="I28" s="47" t="s">
        <v>2092</v>
      </c>
      <c r="J28" s="47" t="s">
        <v>2093</v>
      </c>
      <c r="K28" s="47" t="s">
        <v>1</v>
      </c>
      <c r="L28" s="82">
        <v>39656</v>
      </c>
      <c r="M28" s="82" t="s">
        <v>2051</v>
      </c>
      <c r="N28" s="104">
        <v>0.0039752314814814815</v>
      </c>
    </row>
    <row r="29" spans="1:14" ht="9.75">
      <c r="A29" s="100">
        <v>1</v>
      </c>
      <c r="B29" s="101"/>
      <c r="C29" s="100"/>
      <c r="D29" s="101"/>
      <c r="E29" s="100"/>
      <c r="F29" s="101"/>
      <c r="G29" s="102">
        <v>28</v>
      </c>
      <c r="H29" s="51">
        <v>1</v>
      </c>
      <c r="I29" s="47" t="s">
        <v>2094</v>
      </c>
      <c r="J29" s="47" t="s">
        <v>2095</v>
      </c>
      <c r="K29" s="47" t="s">
        <v>0</v>
      </c>
      <c r="L29" s="82">
        <v>40154</v>
      </c>
      <c r="M29" s="82" t="s">
        <v>2059</v>
      </c>
      <c r="N29" s="104">
        <v>0.004003472222222222</v>
      </c>
    </row>
    <row r="30" spans="1:14" ht="9.75">
      <c r="A30" s="100"/>
      <c r="B30" s="101"/>
      <c r="C30" s="100"/>
      <c r="D30" s="101"/>
      <c r="E30" s="100">
        <v>6</v>
      </c>
      <c r="F30" s="101"/>
      <c r="G30" s="102">
        <v>29</v>
      </c>
      <c r="H30" s="51">
        <v>68</v>
      </c>
      <c r="I30" s="51" t="s">
        <v>2096</v>
      </c>
      <c r="J30" s="51" t="s">
        <v>2097</v>
      </c>
      <c r="K30" s="51" t="s">
        <v>0</v>
      </c>
      <c r="L30" s="90">
        <v>39334</v>
      </c>
      <c r="M30" s="90" t="s">
        <v>2057</v>
      </c>
      <c r="N30" s="104">
        <v>0.0040109953703703705</v>
      </c>
    </row>
    <row r="31" spans="1:15" ht="9.75">
      <c r="A31" s="100"/>
      <c r="B31" s="101">
        <v>4</v>
      </c>
      <c r="C31" s="100"/>
      <c r="D31" s="101"/>
      <c r="E31" s="100"/>
      <c r="F31" s="101"/>
      <c r="G31" s="102">
        <v>30</v>
      </c>
      <c r="H31" s="51">
        <v>98</v>
      </c>
      <c r="I31" s="47" t="s">
        <v>1039</v>
      </c>
      <c r="J31" s="47" t="s">
        <v>2098</v>
      </c>
      <c r="K31" s="47" t="s">
        <v>1</v>
      </c>
      <c r="L31" s="82">
        <v>0</v>
      </c>
      <c r="M31" s="82" t="s">
        <v>2059</v>
      </c>
      <c r="N31" s="104">
        <v>0.0040512731481481485</v>
      </c>
      <c r="O31" s="105"/>
    </row>
    <row r="32" spans="1:14" ht="9.75">
      <c r="A32" s="100"/>
      <c r="B32" s="101"/>
      <c r="C32" s="100"/>
      <c r="D32" s="101"/>
      <c r="E32" s="100">
        <v>7</v>
      </c>
      <c r="F32" s="101"/>
      <c r="G32" s="102">
        <v>31</v>
      </c>
      <c r="H32" s="51">
        <v>63</v>
      </c>
      <c r="I32" s="51" t="s">
        <v>573</v>
      </c>
      <c r="J32" s="51" t="s">
        <v>2099</v>
      </c>
      <c r="K32" s="51" t="s">
        <v>0</v>
      </c>
      <c r="L32" s="90">
        <v>39094</v>
      </c>
      <c r="M32" s="90" t="s">
        <v>2057</v>
      </c>
      <c r="N32" s="104">
        <v>0.004058680555555556</v>
      </c>
    </row>
    <row r="33" spans="1:14" ht="9.75">
      <c r="A33" s="100"/>
      <c r="B33" s="101"/>
      <c r="C33" s="100">
        <v>7</v>
      </c>
      <c r="D33" s="101"/>
      <c r="E33" s="100"/>
      <c r="F33" s="101"/>
      <c r="G33" s="102">
        <v>32</v>
      </c>
      <c r="H33" s="51">
        <v>4</v>
      </c>
      <c r="I33" s="51" t="s">
        <v>2100</v>
      </c>
      <c r="J33" s="51" t="s">
        <v>2101</v>
      </c>
      <c r="K33" s="51" t="s">
        <v>0</v>
      </c>
      <c r="L33" s="90">
        <v>39353</v>
      </c>
      <c r="M33" s="90" t="s">
        <v>2051</v>
      </c>
      <c r="N33" s="104">
        <v>0.004063888888888889</v>
      </c>
    </row>
    <row r="34" spans="1:14" ht="9.75">
      <c r="A34" s="100"/>
      <c r="B34" s="101"/>
      <c r="C34" s="100"/>
      <c r="D34" s="101"/>
      <c r="E34" s="100">
        <v>8</v>
      </c>
      <c r="F34" s="101"/>
      <c r="G34" s="102">
        <v>33</v>
      </c>
      <c r="H34" s="51">
        <v>70</v>
      </c>
      <c r="I34" s="51" t="s">
        <v>2102</v>
      </c>
      <c r="J34" s="51" t="s">
        <v>2103</v>
      </c>
      <c r="K34" s="51" t="s">
        <v>0</v>
      </c>
      <c r="L34" s="90">
        <v>39164</v>
      </c>
      <c r="M34" s="90" t="s">
        <v>2057</v>
      </c>
      <c r="N34" s="104">
        <v>0.004067708333333334</v>
      </c>
    </row>
    <row r="35" spans="1:14" ht="9.75">
      <c r="A35" s="100"/>
      <c r="B35" s="101"/>
      <c r="C35" s="100"/>
      <c r="D35" s="101"/>
      <c r="E35" s="100">
        <v>9</v>
      </c>
      <c r="F35" s="101"/>
      <c r="G35" s="102">
        <v>34</v>
      </c>
      <c r="H35" s="51">
        <v>62</v>
      </c>
      <c r="I35" s="51" t="s">
        <v>2100</v>
      </c>
      <c r="J35" s="51" t="s">
        <v>2104</v>
      </c>
      <c r="K35" s="51" t="s">
        <v>0</v>
      </c>
      <c r="L35" s="90">
        <v>38741</v>
      </c>
      <c r="M35" s="90" t="s">
        <v>2057</v>
      </c>
      <c r="N35" s="104">
        <v>0.004099884259259259</v>
      </c>
    </row>
    <row r="36" spans="1:14" ht="9.75">
      <c r="A36" s="100"/>
      <c r="B36" s="101"/>
      <c r="C36" s="100"/>
      <c r="D36" s="101">
        <v>10</v>
      </c>
      <c r="E36" s="100"/>
      <c r="F36" s="101"/>
      <c r="G36" s="102">
        <v>35</v>
      </c>
      <c r="H36" s="51">
        <v>9</v>
      </c>
      <c r="I36" s="47" t="s">
        <v>2105</v>
      </c>
      <c r="J36" s="47" t="s">
        <v>2106</v>
      </c>
      <c r="K36" s="47" t="s">
        <v>1</v>
      </c>
      <c r="L36" s="82">
        <v>39596</v>
      </c>
      <c r="M36" s="82" t="s">
        <v>2051</v>
      </c>
      <c r="N36" s="104">
        <v>0.004117361111111112</v>
      </c>
    </row>
    <row r="37" spans="1:14" ht="9.75">
      <c r="A37" s="100">
        <v>2</v>
      </c>
      <c r="B37" s="101"/>
      <c r="C37" s="100"/>
      <c r="D37" s="101"/>
      <c r="E37" s="100"/>
      <c r="F37" s="101"/>
      <c r="G37" s="102">
        <v>36</v>
      </c>
      <c r="H37" s="51">
        <v>90</v>
      </c>
      <c r="I37" s="47" t="s">
        <v>2107</v>
      </c>
      <c r="J37" s="47" t="s">
        <v>2108</v>
      </c>
      <c r="K37" s="47" t="s">
        <v>0</v>
      </c>
      <c r="L37" s="82">
        <v>0</v>
      </c>
      <c r="M37" s="82" t="s">
        <v>2059</v>
      </c>
      <c r="N37" s="104">
        <v>0.004130671296296296</v>
      </c>
    </row>
    <row r="38" spans="1:14" ht="9.75">
      <c r="A38" s="100"/>
      <c r="B38" s="101">
        <v>5</v>
      </c>
      <c r="C38" s="100"/>
      <c r="D38" s="101"/>
      <c r="E38" s="100"/>
      <c r="F38" s="101"/>
      <c r="G38" s="102">
        <v>37</v>
      </c>
      <c r="H38" s="51">
        <v>97</v>
      </c>
      <c r="I38" s="47" t="s">
        <v>2109</v>
      </c>
      <c r="J38" s="47" t="s">
        <v>2110</v>
      </c>
      <c r="K38" s="47" t="s">
        <v>1</v>
      </c>
      <c r="L38" s="82">
        <v>0</v>
      </c>
      <c r="M38" s="82" t="s">
        <v>2059</v>
      </c>
      <c r="N38" s="104">
        <v>0.004175810185185185</v>
      </c>
    </row>
    <row r="39" spans="1:14" ht="9.75">
      <c r="A39" s="100">
        <v>3</v>
      </c>
      <c r="B39" s="101"/>
      <c r="C39" s="100"/>
      <c r="D39" s="101"/>
      <c r="E39" s="100"/>
      <c r="F39" s="101"/>
      <c r="G39" s="102">
        <v>38</v>
      </c>
      <c r="H39" s="51">
        <v>89</v>
      </c>
      <c r="I39" s="47" t="s">
        <v>2111</v>
      </c>
      <c r="J39" s="47" t="s">
        <v>2112</v>
      </c>
      <c r="K39" s="47" t="s">
        <v>0</v>
      </c>
      <c r="L39" s="82">
        <v>0</v>
      </c>
      <c r="M39" s="82" t="s">
        <v>2059</v>
      </c>
      <c r="N39" s="104">
        <v>0.004184027777777778</v>
      </c>
    </row>
    <row r="40" spans="1:14" ht="9.75">
      <c r="A40" s="100"/>
      <c r="B40" s="101">
        <v>6</v>
      </c>
      <c r="C40" s="100"/>
      <c r="D40" s="101"/>
      <c r="E40" s="100"/>
      <c r="F40" s="101"/>
      <c r="G40" s="102">
        <v>39</v>
      </c>
      <c r="H40" s="51">
        <v>94</v>
      </c>
      <c r="I40" s="47">
        <v>0</v>
      </c>
      <c r="J40" s="47" t="s">
        <v>2113</v>
      </c>
      <c r="K40" s="47" t="s">
        <v>1</v>
      </c>
      <c r="L40" s="82">
        <v>0</v>
      </c>
      <c r="M40" s="82" t="s">
        <v>2059</v>
      </c>
      <c r="N40" s="104">
        <v>0.004196296296296296</v>
      </c>
    </row>
    <row r="41" spans="1:14" ht="9.75">
      <c r="A41" s="100">
        <v>4</v>
      </c>
      <c r="B41" s="101"/>
      <c r="C41" s="100"/>
      <c r="D41" s="101"/>
      <c r="E41" s="100"/>
      <c r="F41" s="101"/>
      <c r="G41" s="102">
        <v>40</v>
      </c>
      <c r="H41" s="51">
        <v>92</v>
      </c>
      <c r="I41" s="47" t="s">
        <v>2114</v>
      </c>
      <c r="J41" s="47" t="s">
        <v>2115</v>
      </c>
      <c r="K41" s="47" t="s">
        <v>0</v>
      </c>
      <c r="L41" s="82">
        <v>0</v>
      </c>
      <c r="M41" s="82" t="s">
        <v>2059</v>
      </c>
      <c r="N41" s="104">
        <v>0.004207638888888889</v>
      </c>
    </row>
    <row r="42" spans="1:14" ht="9.75">
      <c r="A42" s="100">
        <v>5</v>
      </c>
      <c r="B42" s="101"/>
      <c r="C42" s="100"/>
      <c r="D42" s="101"/>
      <c r="E42" s="100"/>
      <c r="F42" s="101"/>
      <c r="G42" s="102">
        <v>41</v>
      </c>
      <c r="H42" s="51">
        <v>93</v>
      </c>
      <c r="I42" s="47" t="s">
        <v>2116</v>
      </c>
      <c r="J42" s="47" t="s">
        <v>2117</v>
      </c>
      <c r="K42" s="47" t="s">
        <v>0</v>
      </c>
      <c r="L42" s="82">
        <v>0</v>
      </c>
      <c r="M42" s="82" t="s">
        <v>2059</v>
      </c>
      <c r="N42" s="104">
        <v>0.004268518518518518</v>
      </c>
    </row>
    <row r="43" spans="1:14" ht="9.75">
      <c r="A43" s="100">
        <v>6</v>
      </c>
      <c r="B43" s="101"/>
      <c r="C43" s="100"/>
      <c r="D43" s="101"/>
      <c r="E43" s="100"/>
      <c r="F43" s="101"/>
      <c r="G43" s="102">
        <v>42</v>
      </c>
      <c r="H43" s="51">
        <v>2</v>
      </c>
      <c r="I43" s="47" t="s">
        <v>738</v>
      </c>
      <c r="J43" s="47" t="s">
        <v>2118</v>
      </c>
      <c r="K43" s="47" t="s">
        <v>0</v>
      </c>
      <c r="L43" s="82">
        <v>39930</v>
      </c>
      <c r="M43" s="82" t="s">
        <v>2059</v>
      </c>
      <c r="N43" s="104">
        <v>0.004414583333333334</v>
      </c>
    </row>
    <row r="44" spans="1:14" ht="9.75">
      <c r="A44" s="100">
        <v>7</v>
      </c>
      <c r="B44" s="101"/>
      <c r="C44" s="100"/>
      <c r="D44" s="101"/>
      <c r="E44" s="100"/>
      <c r="F44" s="101"/>
      <c r="G44" s="102">
        <v>43</v>
      </c>
      <c r="H44" s="51">
        <v>91</v>
      </c>
      <c r="I44" s="47">
        <v>0</v>
      </c>
      <c r="J44" s="47" t="s">
        <v>2101</v>
      </c>
      <c r="K44" s="47" t="s">
        <v>0</v>
      </c>
      <c r="L44" s="82">
        <v>0</v>
      </c>
      <c r="M44" s="82" t="s">
        <v>2059</v>
      </c>
      <c r="N44" s="104">
        <v>0.004448263888888889</v>
      </c>
    </row>
    <row r="45" spans="1:14" ht="9.75">
      <c r="A45" s="100"/>
      <c r="B45" s="101"/>
      <c r="C45" s="100"/>
      <c r="D45" s="101"/>
      <c r="E45" s="100">
        <v>10</v>
      </c>
      <c r="F45" s="101"/>
      <c r="G45" s="102">
        <v>44</v>
      </c>
      <c r="H45" s="51">
        <v>67</v>
      </c>
      <c r="I45" s="51" t="s">
        <v>2119</v>
      </c>
      <c r="J45" s="51" t="s">
        <v>2120</v>
      </c>
      <c r="K45" s="51" t="s">
        <v>0</v>
      </c>
      <c r="L45" s="90">
        <v>39168</v>
      </c>
      <c r="M45" s="90" t="s">
        <v>2057</v>
      </c>
      <c r="N45" s="104">
        <v>0.004578125</v>
      </c>
    </row>
    <row r="46" spans="1:14" ht="9.75">
      <c r="A46" s="100"/>
      <c r="B46" s="101"/>
      <c r="C46" s="100"/>
      <c r="D46" s="101"/>
      <c r="E46" s="100">
        <v>11</v>
      </c>
      <c r="F46" s="101"/>
      <c r="G46" s="102">
        <v>45</v>
      </c>
      <c r="H46" s="51">
        <v>88</v>
      </c>
      <c r="I46" s="51" t="s">
        <v>2121</v>
      </c>
      <c r="J46" s="51" t="s">
        <v>2122</v>
      </c>
      <c r="K46" s="51" t="s">
        <v>0</v>
      </c>
      <c r="L46" s="90">
        <v>39102</v>
      </c>
      <c r="M46" s="90" t="s">
        <v>2057</v>
      </c>
      <c r="N46" s="104">
        <v>0.004595833333333334</v>
      </c>
    </row>
    <row r="47" spans="1:14" ht="9.75">
      <c r="A47" s="100"/>
      <c r="B47" s="101"/>
      <c r="C47" s="100"/>
      <c r="D47" s="101"/>
      <c r="E47" s="100"/>
      <c r="F47" s="101"/>
      <c r="G47" s="102"/>
      <c r="H47" s="51">
        <v>10</v>
      </c>
      <c r="I47" s="51" t="s">
        <v>2123</v>
      </c>
      <c r="J47" s="51" t="s">
        <v>2124</v>
      </c>
      <c r="K47" s="51" t="s">
        <v>0</v>
      </c>
      <c r="L47" s="90">
        <v>39575</v>
      </c>
      <c r="M47" s="90" t="s">
        <v>2051</v>
      </c>
      <c r="N47" s="104" t="s">
        <v>343</v>
      </c>
    </row>
    <row r="48" spans="1:14" ht="9.75">
      <c r="A48" s="106"/>
      <c r="B48" s="107"/>
      <c r="C48" s="106"/>
      <c r="D48" s="107"/>
      <c r="E48" s="106"/>
      <c r="F48" s="107"/>
      <c r="G48" s="108"/>
      <c r="H48" s="109">
        <v>54</v>
      </c>
      <c r="I48" s="109" t="s">
        <v>2125</v>
      </c>
      <c r="J48" s="109" t="s">
        <v>2081</v>
      </c>
      <c r="K48" s="109" t="s">
        <v>0</v>
      </c>
      <c r="L48" s="110">
        <v>39688</v>
      </c>
      <c r="M48" s="110" t="s">
        <v>2051</v>
      </c>
      <c r="N48" s="111" t="s">
        <v>343</v>
      </c>
    </row>
  </sheetData>
  <sheetProtection/>
  <printOptions gridLines="1"/>
  <pageMargins left="0.3937007874015748" right="0.3937007874015748" top="0.7480314960629921" bottom="0.7480314960629921" header="0.31496062992125984" footer="0.31496062992125984"/>
  <pageSetup horizontalDpi="600" verticalDpi="600" orientation="portrait" paperSize="9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1">
      <selection activeCell="F61" sqref="F61"/>
    </sheetView>
  </sheetViews>
  <sheetFormatPr defaultColWidth="11.57421875" defaultRowHeight="15"/>
  <cols>
    <col min="1" max="6" width="5.7109375" style="52" customWidth="1"/>
    <col min="7" max="7" width="5.8515625" style="112" customWidth="1"/>
    <col min="8" max="8" width="4.8515625" style="47" customWidth="1"/>
    <col min="9" max="9" width="16.7109375" style="47" customWidth="1"/>
    <col min="10" max="10" width="9.8515625" style="47" customWidth="1"/>
    <col min="11" max="11" width="2.8515625" style="47" bestFit="1" customWidth="1"/>
    <col min="12" max="12" width="9.7109375" style="82" customWidth="1"/>
    <col min="13" max="13" width="4.8515625" style="82" customWidth="1"/>
    <col min="14" max="14" width="8.140625" style="85" customWidth="1"/>
    <col min="15" max="15" width="6.421875" style="86" customWidth="1"/>
    <col min="16" max="16" width="11.421875" style="47" customWidth="1"/>
    <col min="17" max="17" width="6.421875" style="86" customWidth="1"/>
    <col min="18" max="16384" width="11.421875" style="47" customWidth="1"/>
  </cols>
  <sheetData>
    <row r="1" spans="1:14" ht="13.5" customHeight="1">
      <c r="A1" s="93" t="s">
        <v>2126</v>
      </c>
      <c r="B1" s="94" t="s">
        <v>2127</v>
      </c>
      <c r="C1" s="93" t="s">
        <v>2128</v>
      </c>
      <c r="D1" s="94" t="s">
        <v>2129</v>
      </c>
      <c r="E1" s="93" t="s">
        <v>2130</v>
      </c>
      <c r="F1" s="94" t="s">
        <v>2131</v>
      </c>
      <c r="G1" s="95" t="s">
        <v>2</v>
      </c>
      <c r="H1" s="96" t="s">
        <v>3</v>
      </c>
      <c r="I1" s="97" t="s">
        <v>4</v>
      </c>
      <c r="J1" s="97" t="s">
        <v>5</v>
      </c>
      <c r="K1" s="97" t="s">
        <v>6</v>
      </c>
      <c r="L1" s="98" t="s">
        <v>9</v>
      </c>
      <c r="M1" s="98" t="s">
        <v>10</v>
      </c>
      <c r="N1" s="99" t="s">
        <v>11</v>
      </c>
    </row>
    <row r="2" spans="1:14" ht="12" customHeight="1">
      <c r="A2" s="100"/>
      <c r="B2" s="101"/>
      <c r="C2" s="100"/>
      <c r="D2" s="101"/>
      <c r="E2" s="100"/>
      <c r="F2" s="101">
        <v>1</v>
      </c>
      <c r="G2" s="102">
        <v>1</v>
      </c>
      <c r="H2" s="103">
        <v>53</v>
      </c>
      <c r="I2" s="47" t="s">
        <v>933</v>
      </c>
      <c r="J2" s="47" t="s">
        <v>1144</v>
      </c>
      <c r="K2" s="47" t="s">
        <v>1</v>
      </c>
      <c r="L2" s="82">
        <v>38226</v>
      </c>
      <c r="M2" s="82" t="s">
        <v>2132</v>
      </c>
      <c r="N2" s="104">
        <v>0.0033131944444444446</v>
      </c>
    </row>
    <row r="3" spans="1:21" ht="12" customHeight="1">
      <c r="A3" s="100"/>
      <c r="B3" s="101"/>
      <c r="C3" s="100"/>
      <c r="D3" s="101">
        <v>1</v>
      </c>
      <c r="E3" s="100"/>
      <c r="F3" s="101"/>
      <c r="G3" s="102">
        <v>2</v>
      </c>
      <c r="H3" s="103">
        <v>22</v>
      </c>
      <c r="I3" s="47" t="s">
        <v>781</v>
      </c>
      <c r="J3" s="47" t="s">
        <v>1381</v>
      </c>
      <c r="K3" s="47" t="s">
        <v>1</v>
      </c>
      <c r="L3" s="82">
        <v>38547</v>
      </c>
      <c r="M3" s="82" t="s">
        <v>2133</v>
      </c>
      <c r="N3" s="104">
        <v>0.003363310185185185</v>
      </c>
      <c r="R3" s="51"/>
      <c r="S3" s="51"/>
      <c r="T3" s="51"/>
      <c r="U3" s="57"/>
    </row>
    <row r="4" spans="1:21" ht="12" customHeight="1">
      <c r="A4" s="100"/>
      <c r="B4" s="101"/>
      <c r="C4" s="100"/>
      <c r="D4" s="101"/>
      <c r="E4" s="100"/>
      <c r="F4" s="101">
        <v>2</v>
      </c>
      <c r="G4" s="102">
        <v>3</v>
      </c>
      <c r="H4" s="103">
        <v>52</v>
      </c>
      <c r="I4" s="47" t="s">
        <v>2134</v>
      </c>
      <c r="J4" s="47" t="s">
        <v>1032</v>
      </c>
      <c r="K4" s="47" t="s">
        <v>1</v>
      </c>
      <c r="L4" s="82">
        <v>37991</v>
      </c>
      <c r="M4" s="82" t="s">
        <v>2132</v>
      </c>
      <c r="N4" s="104">
        <v>0.0033974537037037033</v>
      </c>
      <c r="R4" s="51"/>
      <c r="S4" s="51"/>
      <c r="T4" s="51"/>
      <c r="U4" s="57"/>
    </row>
    <row r="5" spans="1:14" ht="12" customHeight="1">
      <c r="A5" s="100"/>
      <c r="B5" s="101">
        <v>1</v>
      </c>
      <c r="C5" s="100"/>
      <c r="D5" s="101"/>
      <c r="E5" s="100"/>
      <c r="F5" s="101"/>
      <c r="G5" s="102">
        <v>4</v>
      </c>
      <c r="H5" s="103">
        <v>7</v>
      </c>
      <c r="I5" s="47" t="s">
        <v>2135</v>
      </c>
      <c r="J5" s="47" t="s">
        <v>445</v>
      </c>
      <c r="K5" s="47" t="s">
        <v>1</v>
      </c>
      <c r="L5" s="82">
        <v>38938</v>
      </c>
      <c r="M5" s="82" t="s">
        <v>2136</v>
      </c>
      <c r="N5" s="104">
        <v>0.0034406250000000005</v>
      </c>
    </row>
    <row r="6" spans="1:14" ht="12" customHeight="1">
      <c r="A6" s="100"/>
      <c r="B6" s="101"/>
      <c r="C6" s="100"/>
      <c r="D6" s="101"/>
      <c r="E6" s="100">
        <v>1</v>
      </c>
      <c r="F6" s="101"/>
      <c r="G6" s="102">
        <v>5</v>
      </c>
      <c r="H6" s="103">
        <v>54</v>
      </c>
      <c r="I6" s="47" t="s">
        <v>206</v>
      </c>
      <c r="J6" s="47" t="s">
        <v>2137</v>
      </c>
      <c r="K6" s="47" t="s">
        <v>0</v>
      </c>
      <c r="L6" s="82">
        <v>38347</v>
      </c>
      <c r="M6" s="82" t="s">
        <v>2132</v>
      </c>
      <c r="N6" s="104">
        <v>0.003454398148148148</v>
      </c>
    </row>
    <row r="7" spans="1:14" ht="12" customHeight="1">
      <c r="A7" s="100"/>
      <c r="B7" s="101"/>
      <c r="C7" s="100"/>
      <c r="D7" s="101">
        <v>2</v>
      </c>
      <c r="E7" s="100"/>
      <c r="F7" s="101"/>
      <c r="G7" s="102">
        <v>6</v>
      </c>
      <c r="H7" s="103">
        <v>33</v>
      </c>
      <c r="I7" s="47" t="s">
        <v>913</v>
      </c>
      <c r="J7" s="47" t="s">
        <v>2138</v>
      </c>
      <c r="K7" s="47" t="s">
        <v>1</v>
      </c>
      <c r="L7" s="82">
        <v>38633</v>
      </c>
      <c r="M7" s="82" t="s">
        <v>2133</v>
      </c>
      <c r="N7" s="104">
        <v>0.003621759259259259</v>
      </c>
    </row>
    <row r="8" spans="1:14" ht="12" customHeight="1">
      <c r="A8" s="100"/>
      <c r="B8" s="101"/>
      <c r="C8" s="100"/>
      <c r="D8" s="101">
        <v>3</v>
      </c>
      <c r="E8" s="100"/>
      <c r="F8" s="101"/>
      <c r="G8" s="102">
        <v>7</v>
      </c>
      <c r="H8" s="103">
        <v>25</v>
      </c>
      <c r="I8" s="47" t="s">
        <v>2139</v>
      </c>
      <c r="J8" s="47" t="s">
        <v>571</v>
      </c>
      <c r="K8" s="47" t="s">
        <v>1</v>
      </c>
      <c r="L8" s="82">
        <v>38689</v>
      </c>
      <c r="M8" s="82" t="s">
        <v>2133</v>
      </c>
      <c r="N8" s="104">
        <v>0.0036672453703703706</v>
      </c>
    </row>
    <row r="9" spans="1:14" ht="12" customHeight="1">
      <c r="A9" s="100"/>
      <c r="B9" s="101"/>
      <c r="C9" s="100"/>
      <c r="D9" s="101">
        <v>4</v>
      </c>
      <c r="E9" s="100"/>
      <c r="F9" s="101"/>
      <c r="G9" s="102">
        <v>8</v>
      </c>
      <c r="H9" s="103">
        <v>40</v>
      </c>
      <c r="I9" s="47" t="s">
        <v>107</v>
      </c>
      <c r="J9" s="47" t="s">
        <v>2140</v>
      </c>
      <c r="K9" s="47" t="s">
        <v>1</v>
      </c>
      <c r="L9" s="82">
        <v>38549</v>
      </c>
      <c r="M9" s="82" t="s">
        <v>2133</v>
      </c>
      <c r="N9" s="104">
        <v>0.0037781250000000002</v>
      </c>
    </row>
    <row r="10" spans="1:14" ht="12" customHeight="1">
      <c r="A10" s="100"/>
      <c r="B10" s="101"/>
      <c r="C10" s="100">
        <v>1</v>
      </c>
      <c r="D10" s="101"/>
      <c r="E10" s="100"/>
      <c r="F10" s="101"/>
      <c r="G10" s="102">
        <v>9</v>
      </c>
      <c r="H10" s="103">
        <v>34</v>
      </c>
      <c r="I10" s="47" t="s">
        <v>2141</v>
      </c>
      <c r="J10" s="47" t="s">
        <v>1346</v>
      </c>
      <c r="K10" s="47" t="s">
        <v>0</v>
      </c>
      <c r="L10" s="82">
        <v>38444</v>
      </c>
      <c r="M10" s="82" t="s">
        <v>2133</v>
      </c>
      <c r="N10" s="104">
        <v>0.0038004629629629634</v>
      </c>
    </row>
    <row r="11" spans="1:14" ht="12" customHeight="1">
      <c r="A11" s="100"/>
      <c r="B11" s="101">
        <v>2</v>
      </c>
      <c r="C11" s="100"/>
      <c r="D11" s="101"/>
      <c r="E11" s="100"/>
      <c r="F11" s="101"/>
      <c r="G11" s="102">
        <v>10</v>
      </c>
      <c r="H11" s="103">
        <v>6</v>
      </c>
      <c r="I11" s="47" t="s">
        <v>1098</v>
      </c>
      <c r="J11" s="47" t="s">
        <v>2142</v>
      </c>
      <c r="K11" s="47" t="s">
        <v>1</v>
      </c>
      <c r="L11" s="82">
        <v>38818</v>
      </c>
      <c r="M11" s="82" t="s">
        <v>2136</v>
      </c>
      <c r="N11" s="104">
        <v>0.0038087962962962962</v>
      </c>
    </row>
    <row r="12" spans="1:14" ht="12" customHeight="1">
      <c r="A12" s="100"/>
      <c r="B12" s="101">
        <v>3</v>
      </c>
      <c r="C12" s="57"/>
      <c r="D12" s="101"/>
      <c r="E12" s="100"/>
      <c r="F12" s="101"/>
      <c r="G12" s="102">
        <v>11</v>
      </c>
      <c r="H12" s="51">
        <v>10</v>
      </c>
      <c r="I12" s="47" t="s">
        <v>517</v>
      </c>
      <c r="J12" s="47" t="s">
        <v>559</v>
      </c>
      <c r="K12" s="47" t="s">
        <v>1</v>
      </c>
      <c r="L12" s="82">
        <v>38776</v>
      </c>
      <c r="M12" s="82" t="s">
        <v>2136</v>
      </c>
      <c r="N12" s="104">
        <v>0.003830787037037037</v>
      </c>
    </row>
    <row r="13" spans="1:14" ht="12" customHeight="1">
      <c r="A13" s="100"/>
      <c r="B13" s="101"/>
      <c r="C13" s="57"/>
      <c r="D13" s="101"/>
      <c r="E13" s="100"/>
      <c r="F13" s="101">
        <v>3</v>
      </c>
      <c r="G13" s="102">
        <v>12</v>
      </c>
      <c r="H13" s="51">
        <v>45</v>
      </c>
      <c r="I13" s="47" t="s">
        <v>2143</v>
      </c>
      <c r="J13" s="47" t="s">
        <v>2144</v>
      </c>
      <c r="K13" s="47" t="s">
        <v>1</v>
      </c>
      <c r="L13" s="82">
        <v>38266</v>
      </c>
      <c r="M13" s="82" t="s">
        <v>2132</v>
      </c>
      <c r="N13" s="104">
        <v>0.003854976851851852</v>
      </c>
    </row>
    <row r="14" spans="1:14" ht="12" customHeight="1">
      <c r="A14" s="100"/>
      <c r="B14" s="101"/>
      <c r="C14" s="57"/>
      <c r="D14" s="101"/>
      <c r="E14" s="100">
        <v>2</v>
      </c>
      <c r="F14" s="101"/>
      <c r="G14" s="102">
        <v>13</v>
      </c>
      <c r="H14" s="51">
        <v>43</v>
      </c>
      <c r="I14" s="47" t="s">
        <v>1096</v>
      </c>
      <c r="J14" s="47" t="s">
        <v>2145</v>
      </c>
      <c r="K14" s="47" t="s">
        <v>0</v>
      </c>
      <c r="L14" s="82">
        <v>38289</v>
      </c>
      <c r="M14" s="82" t="s">
        <v>2132</v>
      </c>
      <c r="N14" s="104">
        <v>0.003911689814814815</v>
      </c>
    </row>
    <row r="15" spans="1:14" ht="12" customHeight="1">
      <c r="A15" s="100">
        <v>1</v>
      </c>
      <c r="B15" s="101"/>
      <c r="C15" s="57"/>
      <c r="D15" s="101"/>
      <c r="E15" s="100"/>
      <c r="F15" s="101"/>
      <c r="G15" s="102">
        <v>14</v>
      </c>
      <c r="H15" s="51">
        <v>19</v>
      </c>
      <c r="I15" s="47" t="s">
        <v>2146</v>
      </c>
      <c r="J15" s="47" t="s">
        <v>2147</v>
      </c>
      <c r="K15" s="47" t="s">
        <v>0</v>
      </c>
      <c r="L15" s="82">
        <v>38766</v>
      </c>
      <c r="M15" s="82" t="s">
        <v>2136</v>
      </c>
      <c r="N15" s="104">
        <v>0.003980902777777778</v>
      </c>
    </row>
    <row r="16" spans="1:14" ht="12" customHeight="1">
      <c r="A16" s="100"/>
      <c r="B16" s="101">
        <v>4</v>
      </c>
      <c r="C16" s="57"/>
      <c r="D16" s="101"/>
      <c r="E16" s="100"/>
      <c r="F16" s="101"/>
      <c r="G16" s="102">
        <v>15</v>
      </c>
      <c r="H16" s="51">
        <v>4</v>
      </c>
      <c r="I16" s="47" t="s">
        <v>2148</v>
      </c>
      <c r="J16" s="47" t="s">
        <v>2149</v>
      </c>
      <c r="K16" s="47" t="s">
        <v>1</v>
      </c>
      <c r="L16" s="82">
        <v>38911</v>
      </c>
      <c r="M16" s="82" t="s">
        <v>2136</v>
      </c>
      <c r="N16" s="104">
        <v>0.003987037037037037</v>
      </c>
    </row>
    <row r="17" spans="1:14" ht="12" customHeight="1">
      <c r="A17" s="100"/>
      <c r="B17" s="101">
        <v>5</v>
      </c>
      <c r="C17" s="57"/>
      <c r="D17" s="101"/>
      <c r="E17" s="100"/>
      <c r="F17" s="101"/>
      <c r="G17" s="102">
        <v>16</v>
      </c>
      <c r="H17" s="51">
        <v>14</v>
      </c>
      <c r="I17" s="51" t="s">
        <v>2088</v>
      </c>
      <c r="J17" s="51" t="s">
        <v>2050</v>
      </c>
      <c r="K17" s="51" t="s">
        <v>1</v>
      </c>
      <c r="L17" s="90">
        <v>38804</v>
      </c>
      <c r="M17" s="90" t="s">
        <v>2136</v>
      </c>
      <c r="N17" s="104">
        <v>0.003999074074074074</v>
      </c>
    </row>
    <row r="18" spans="1:14" ht="12" customHeight="1">
      <c r="A18" s="100"/>
      <c r="B18" s="101"/>
      <c r="C18" s="57">
        <v>2</v>
      </c>
      <c r="D18" s="101"/>
      <c r="E18" s="100"/>
      <c r="F18" s="101"/>
      <c r="G18" s="102">
        <v>17</v>
      </c>
      <c r="H18" s="51">
        <v>20</v>
      </c>
      <c r="I18" s="47" t="s">
        <v>706</v>
      </c>
      <c r="J18" s="47" t="s">
        <v>36</v>
      </c>
      <c r="K18" s="47" t="s">
        <v>0</v>
      </c>
      <c r="L18" s="82">
        <v>38414</v>
      </c>
      <c r="M18" s="82" t="s">
        <v>2133</v>
      </c>
      <c r="N18" s="104">
        <v>0.004007638888888889</v>
      </c>
    </row>
    <row r="19" spans="1:14" ht="12" customHeight="1">
      <c r="A19" s="100"/>
      <c r="B19" s="101"/>
      <c r="C19" s="57"/>
      <c r="D19" s="101"/>
      <c r="E19" s="100">
        <v>3</v>
      </c>
      <c r="F19" s="101"/>
      <c r="G19" s="102">
        <v>18</v>
      </c>
      <c r="H19" s="51">
        <v>48</v>
      </c>
      <c r="I19" s="51" t="s">
        <v>2150</v>
      </c>
      <c r="J19" s="51" t="s">
        <v>877</v>
      </c>
      <c r="K19" s="51" t="s">
        <v>0</v>
      </c>
      <c r="L19" s="90">
        <v>38209</v>
      </c>
      <c r="M19" s="90" t="s">
        <v>2132</v>
      </c>
      <c r="N19" s="104">
        <v>0.004019907407407408</v>
      </c>
    </row>
    <row r="20" spans="1:21" ht="12" customHeight="1">
      <c r="A20" s="100"/>
      <c r="B20" s="101"/>
      <c r="C20" s="57"/>
      <c r="D20" s="101">
        <v>5</v>
      </c>
      <c r="E20" s="100"/>
      <c r="F20" s="101"/>
      <c r="G20" s="102">
        <v>19</v>
      </c>
      <c r="H20" s="51">
        <v>21</v>
      </c>
      <c r="I20" s="51" t="s">
        <v>124</v>
      </c>
      <c r="J20" s="51" t="s">
        <v>1144</v>
      </c>
      <c r="K20" s="51" t="s">
        <v>1</v>
      </c>
      <c r="L20" s="90">
        <v>38387</v>
      </c>
      <c r="M20" s="90" t="s">
        <v>2133</v>
      </c>
      <c r="N20" s="104">
        <v>0.004033912037037037</v>
      </c>
      <c r="R20" s="51"/>
      <c r="S20" s="51"/>
      <c r="T20" s="51"/>
      <c r="U20" s="52"/>
    </row>
    <row r="21" spans="1:21" ht="12" customHeight="1">
      <c r="A21" s="100"/>
      <c r="B21" s="101">
        <v>6</v>
      </c>
      <c r="C21" s="57"/>
      <c r="D21" s="101"/>
      <c r="E21" s="100"/>
      <c r="F21" s="101"/>
      <c r="G21" s="102">
        <v>20</v>
      </c>
      <c r="H21" s="51">
        <v>1</v>
      </c>
      <c r="I21" s="51" t="s">
        <v>2083</v>
      </c>
      <c r="J21" s="51" t="s">
        <v>2151</v>
      </c>
      <c r="K21" s="51" t="s">
        <v>1</v>
      </c>
      <c r="L21" s="90">
        <v>38968</v>
      </c>
      <c r="M21" s="90" t="s">
        <v>2136</v>
      </c>
      <c r="N21" s="104">
        <v>0.004046412037037037</v>
      </c>
      <c r="R21" s="51"/>
      <c r="S21" s="51"/>
      <c r="T21" s="51"/>
      <c r="U21" s="57"/>
    </row>
    <row r="22" spans="1:21" ht="12" customHeight="1">
      <c r="A22" s="100"/>
      <c r="B22" s="101"/>
      <c r="C22" s="57">
        <v>3</v>
      </c>
      <c r="D22" s="101"/>
      <c r="E22" s="100"/>
      <c r="F22" s="101"/>
      <c r="G22" s="102">
        <v>21</v>
      </c>
      <c r="H22" s="51">
        <v>37</v>
      </c>
      <c r="I22" s="47" t="s">
        <v>2134</v>
      </c>
      <c r="J22" s="47" t="s">
        <v>82</v>
      </c>
      <c r="K22" s="47" t="s">
        <v>0</v>
      </c>
      <c r="L22" s="82">
        <v>38672</v>
      </c>
      <c r="M22" s="82" t="s">
        <v>2133</v>
      </c>
      <c r="N22" s="104">
        <v>0.004093749999999999</v>
      </c>
      <c r="R22" s="51"/>
      <c r="S22" s="51"/>
      <c r="T22" s="51"/>
      <c r="U22" s="52"/>
    </row>
    <row r="23" spans="1:15" ht="12" customHeight="1">
      <c r="A23" s="100"/>
      <c r="B23" s="101"/>
      <c r="C23" s="57">
        <v>4</v>
      </c>
      <c r="D23" s="101"/>
      <c r="E23" s="100"/>
      <c r="F23" s="101"/>
      <c r="G23" s="102">
        <v>22</v>
      </c>
      <c r="H23" s="51">
        <v>36</v>
      </c>
      <c r="I23" s="51" t="s">
        <v>633</v>
      </c>
      <c r="J23" s="51" t="s">
        <v>2152</v>
      </c>
      <c r="K23" s="51" t="s">
        <v>0</v>
      </c>
      <c r="L23" s="90">
        <v>38446</v>
      </c>
      <c r="M23" s="90" t="s">
        <v>2133</v>
      </c>
      <c r="N23" s="104">
        <v>0.004104745370370371</v>
      </c>
      <c r="O23" s="91"/>
    </row>
    <row r="24" spans="1:14" ht="12" customHeight="1">
      <c r="A24" s="100"/>
      <c r="B24" s="101"/>
      <c r="C24" s="57"/>
      <c r="D24" s="101"/>
      <c r="E24" s="100">
        <v>4</v>
      </c>
      <c r="F24" s="101"/>
      <c r="G24" s="102">
        <v>23</v>
      </c>
      <c r="H24" s="51">
        <v>55</v>
      </c>
      <c r="I24" s="51" t="s">
        <v>2071</v>
      </c>
      <c r="J24" s="51" t="s">
        <v>429</v>
      </c>
      <c r="K24" s="51" t="s">
        <v>0</v>
      </c>
      <c r="L24" s="90">
        <v>38098</v>
      </c>
      <c r="M24" s="90" t="s">
        <v>2132</v>
      </c>
      <c r="N24" s="104">
        <v>0.004139583333333334</v>
      </c>
    </row>
    <row r="25" spans="1:14" ht="12" customHeight="1">
      <c r="A25" s="100"/>
      <c r="B25" s="101">
        <v>7</v>
      </c>
      <c r="C25" s="57"/>
      <c r="D25" s="101"/>
      <c r="E25" s="100"/>
      <c r="F25" s="101"/>
      <c r="G25" s="102">
        <v>24</v>
      </c>
      <c r="H25" s="51">
        <v>2</v>
      </c>
      <c r="I25" s="47" t="s">
        <v>777</v>
      </c>
      <c r="J25" s="47" t="s">
        <v>2153</v>
      </c>
      <c r="K25" s="47" t="s">
        <v>1</v>
      </c>
      <c r="L25" s="82">
        <v>38992</v>
      </c>
      <c r="M25" s="82" t="s">
        <v>2136</v>
      </c>
      <c r="N25" s="104">
        <v>0.004165393518518518</v>
      </c>
    </row>
    <row r="26" spans="1:14" ht="12" customHeight="1">
      <c r="A26" s="100"/>
      <c r="B26" s="101"/>
      <c r="C26" s="57"/>
      <c r="D26" s="101"/>
      <c r="E26" s="100">
        <v>5</v>
      </c>
      <c r="F26" s="101"/>
      <c r="G26" s="102">
        <v>25</v>
      </c>
      <c r="H26" s="51">
        <v>51</v>
      </c>
      <c r="I26" s="51" t="s">
        <v>2154</v>
      </c>
      <c r="J26" s="51" t="s">
        <v>449</v>
      </c>
      <c r="K26" s="51" t="s">
        <v>0</v>
      </c>
      <c r="L26" s="90">
        <v>38154</v>
      </c>
      <c r="M26" s="90" t="s">
        <v>2132</v>
      </c>
      <c r="N26" s="104">
        <v>0.004189351851851852</v>
      </c>
    </row>
    <row r="27" spans="1:14" ht="12" customHeight="1">
      <c r="A27" s="100"/>
      <c r="B27" s="101"/>
      <c r="C27" s="57">
        <v>5</v>
      </c>
      <c r="D27" s="101"/>
      <c r="E27" s="100"/>
      <c r="F27" s="101"/>
      <c r="G27" s="102">
        <v>26</v>
      </c>
      <c r="H27" s="51">
        <v>23</v>
      </c>
      <c r="I27" s="51" t="s">
        <v>2155</v>
      </c>
      <c r="J27" s="51" t="s">
        <v>110</v>
      </c>
      <c r="K27" s="51" t="s">
        <v>0</v>
      </c>
      <c r="L27" s="90">
        <v>38576</v>
      </c>
      <c r="M27" s="90" t="s">
        <v>2133</v>
      </c>
      <c r="N27" s="104">
        <v>0.004206712962962963</v>
      </c>
    </row>
    <row r="28" spans="1:14" ht="9.75">
      <c r="A28" s="100"/>
      <c r="B28" s="101"/>
      <c r="C28" s="57">
        <v>6</v>
      </c>
      <c r="D28" s="101"/>
      <c r="E28" s="100"/>
      <c r="F28" s="101"/>
      <c r="G28" s="102">
        <v>27</v>
      </c>
      <c r="H28" s="51">
        <v>24</v>
      </c>
      <c r="I28" s="47" t="s">
        <v>2156</v>
      </c>
      <c r="J28" s="47" t="s">
        <v>713</v>
      </c>
      <c r="K28" s="47" t="s">
        <v>0</v>
      </c>
      <c r="L28" s="82">
        <v>38609</v>
      </c>
      <c r="M28" s="82" t="s">
        <v>2133</v>
      </c>
      <c r="N28" s="104">
        <v>0.004248958333333333</v>
      </c>
    </row>
    <row r="29" spans="1:21" ht="9.75">
      <c r="A29" s="100"/>
      <c r="B29" s="101"/>
      <c r="C29" s="57"/>
      <c r="D29" s="101">
        <v>6</v>
      </c>
      <c r="E29" s="100"/>
      <c r="F29" s="101"/>
      <c r="G29" s="102">
        <v>28</v>
      </c>
      <c r="H29" s="51">
        <v>41</v>
      </c>
      <c r="I29" s="47" t="s">
        <v>368</v>
      </c>
      <c r="J29" s="47" t="s">
        <v>2157</v>
      </c>
      <c r="K29" s="47" t="s">
        <v>1</v>
      </c>
      <c r="L29" s="82">
        <v>38553</v>
      </c>
      <c r="M29" s="82" t="s">
        <v>2133</v>
      </c>
      <c r="N29" s="104">
        <v>0.004253009259259259</v>
      </c>
      <c r="R29" s="51"/>
      <c r="S29" s="51"/>
      <c r="T29" s="51"/>
      <c r="U29" s="52"/>
    </row>
    <row r="30" spans="1:14" ht="9.75">
      <c r="A30" s="100"/>
      <c r="B30" s="101"/>
      <c r="C30" s="57"/>
      <c r="D30" s="101"/>
      <c r="E30" s="100">
        <v>6</v>
      </c>
      <c r="F30" s="101"/>
      <c r="G30" s="102">
        <v>29</v>
      </c>
      <c r="H30" s="51">
        <v>46</v>
      </c>
      <c r="I30" s="51" t="s">
        <v>2158</v>
      </c>
      <c r="J30" s="51" t="s">
        <v>520</v>
      </c>
      <c r="K30" s="51" t="s">
        <v>0</v>
      </c>
      <c r="L30" s="90">
        <v>38002</v>
      </c>
      <c r="M30" s="90" t="s">
        <v>2132</v>
      </c>
      <c r="N30" s="104">
        <v>0.004329513888888889</v>
      </c>
    </row>
    <row r="31" spans="1:14" ht="9.75">
      <c r="A31" s="100"/>
      <c r="B31" s="101"/>
      <c r="C31" s="57"/>
      <c r="D31" s="101"/>
      <c r="E31" s="100">
        <v>7</v>
      </c>
      <c r="F31" s="101"/>
      <c r="G31" s="102">
        <v>30</v>
      </c>
      <c r="H31" s="51">
        <v>44</v>
      </c>
      <c r="I31" s="47" t="s">
        <v>46</v>
      </c>
      <c r="J31" s="47" t="s">
        <v>2159</v>
      </c>
      <c r="K31" s="47" t="s">
        <v>0</v>
      </c>
      <c r="L31" s="82">
        <v>38177</v>
      </c>
      <c r="M31" s="82" t="s">
        <v>2132</v>
      </c>
      <c r="N31" s="104">
        <v>0.0043608796296296295</v>
      </c>
    </row>
    <row r="32" spans="1:15" ht="9.75">
      <c r="A32" s="100"/>
      <c r="B32" s="101"/>
      <c r="C32" s="100"/>
      <c r="D32" s="101"/>
      <c r="E32" s="100">
        <v>8</v>
      </c>
      <c r="F32" s="101"/>
      <c r="G32" s="102">
        <v>31</v>
      </c>
      <c r="H32" s="51">
        <v>42</v>
      </c>
      <c r="I32" s="51" t="s">
        <v>2062</v>
      </c>
      <c r="J32" s="51" t="s">
        <v>2160</v>
      </c>
      <c r="K32" s="51" t="s">
        <v>0</v>
      </c>
      <c r="L32" s="90">
        <v>38244</v>
      </c>
      <c r="M32" s="90" t="s">
        <v>2132</v>
      </c>
      <c r="N32" s="104">
        <v>0.004368287037037038</v>
      </c>
      <c r="O32" s="105"/>
    </row>
    <row r="33" spans="1:14" ht="9.75">
      <c r="A33" s="100"/>
      <c r="B33" s="101"/>
      <c r="C33" s="100"/>
      <c r="D33" s="101">
        <v>7</v>
      </c>
      <c r="E33" s="100"/>
      <c r="F33" s="101"/>
      <c r="G33" s="102">
        <v>32</v>
      </c>
      <c r="H33" s="51">
        <v>35</v>
      </c>
      <c r="I33" s="51" t="s">
        <v>1992</v>
      </c>
      <c r="J33" s="51" t="s">
        <v>2161</v>
      </c>
      <c r="K33" s="51" t="s">
        <v>1</v>
      </c>
      <c r="L33" s="90">
        <v>38452</v>
      </c>
      <c r="M33" s="90" t="s">
        <v>2133</v>
      </c>
      <c r="N33" s="104">
        <v>0.004486574074074074</v>
      </c>
    </row>
    <row r="34" spans="1:14" ht="9.75">
      <c r="A34" s="100"/>
      <c r="B34" s="101">
        <v>8</v>
      </c>
      <c r="C34" s="100"/>
      <c r="D34" s="101"/>
      <c r="E34" s="100"/>
      <c r="F34" s="101"/>
      <c r="G34" s="102">
        <v>33</v>
      </c>
      <c r="H34" s="51">
        <v>13</v>
      </c>
      <c r="I34" s="51" t="s">
        <v>527</v>
      </c>
      <c r="J34" s="51" t="s">
        <v>2162</v>
      </c>
      <c r="K34" s="51" t="s">
        <v>1</v>
      </c>
      <c r="L34" s="90">
        <v>38800</v>
      </c>
      <c r="M34" s="90" t="s">
        <v>2136</v>
      </c>
      <c r="N34" s="104">
        <v>0.004522916666666666</v>
      </c>
    </row>
    <row r="35" spans="1:14" ht="9.75">
      <c r="A35" s="100"/>
      <c r="B35" s="101"/>
      <c r="C35" s="100"/>
      <c r="D35" s="101"/>
      <c r="E35" s="100">
        <v>9</v>
      </c>
      <c r="F35" s="101"/>
      <c r="G35" s="102">
        <v>34</v>
      </c>
      <c r="H35" s="51">
        <v>50</v>
      </c>
      <c r="I35" s="51" t="s">
        <v>2163</v>
      </c>
      <c r="J35" s="51" t="s">
        <v>2164</v>
      </c>
      <c r="K35" s="51" t="s">
        <v>0</v>
      </c>
      <c r="L35" s="90">
        <v>38214</v>
      </c>
      <c r="M35" s="90" t="s">
        <v>2132</v>
      </c>
      <c r="N35" s="104">
        <v>0.004533564814814815</v>
      </c>
    </row>
    <row r="36" spans="1:14" ht="9.75">
      <c r="A36" s="100"/>
      <c r="B36" s="101"/>
      <c r="C36" s="100"/>
      <c r="D36" s="101"/>
      <c r="E36" s="100">
        <v>10</v>
      </c>
      <c r="F36" s="101"/>
      <c r="G36" s="102">
        <v>35</v>
      </c>
      <c r="H36" s="51">
        <v>47</v>
      </c>
      <c r="I36" s="47" t="s">
        <v>165</v>
      </c>
      <c r="J36" s="47" t="s">
        <v>955</v>
      </c>
      <c r="K36" s="47" t="s">
        <v>0</v>
      </c>
      <c r="L36" s="82">
        <v>38044</v>
      </c>
      <c r="M36" s="82" t="s">
        <v>2132</v>
      </c>
      <c r="N36" s="104">
        <v>0.0045432870370370375</v>
      </c>
    </row>
    <row r="37" spans="1:14" ht="9.75">
      <c r="A37" s="100"/>
      <c r="B37" s="101"/>
      <c r="C37" s="100">
        <v>7</v>
      </c>
      <c r="D37" s="101"/>
      <c r="E37" s="100"/>
      <c r="F37" s="101"/>
      <c r="G37" s="102">
        <v>36</v>
      </c>
      <c r="H37" s="51">
        <v>39</v>
      </c>
      <c r="I37" s="47" t="s">
        <v>760</v>
      </c>
      <c r="J37" s="47" t="s">
        <v>190</v>
      </c>
      <c r="K37" s="47" t="s">
        <v>0</v>
      </c>
      <c r="L37" s="82">
        <v>38513</v>
      </c>
      <c r="M37" s="82" t="s">
        <v>2133</v>
      </c>
      <c r="N37" s="104">
        <v>0.004560300925925926</v>
      </c>
    </row>
    <row r="38" spans="1:14" ht="9.75">
      <c r="A38" s="100"/>
      <c r="B38" s="101"/>
      <c r="C38" s="100"/>
      <c r="D38" s="101">
        <v>8</v>
      </c>
      <c r="E38" s="100"/>
      <c r="F38" s="101"/>
      <c r="G38" s="102">
        <v>37</v>
      </c>
      <c r="H38" s="51">
        <v>28</v>
      </c>
      <c r="I38" s="47" t="s">
        <v>519</v>
      </c>
      <c r="J38" s="47" t="s">
        <v>2165</v>
      </c>
      <c r="K38" s="47" t="s">
        <v>1</v>
      </c>
      <c r="L38" s="82">
        <v>38686</v>
      </c>
      <c r="M38" s="82" t="s">
        <v>2133</v>
      </c>
      <c r="N38" s="104">
        <v>0.0045925925925925926</v>
      </c>
    </row>
    <row r="39" spans="1:21" ht="9.75">
      <c r="A39" s="100">
        <v>2</v>
      </c>
      <c r="B39" s="101"/>
      <c r="C39" s="100"/>
      <c r="D39" s="101"/>
      <c r="E39" s="100"/>
      <c r="F39" s="101"/>
      <c r="G39" s="102">
        <v>38</v>
      </c>
      <c r="H39" s="51">
        <v>5</v>
      </c>
      <c r="I39" s="47" t="s">
        <v>1039</v>
      </c>
      <c r="J39" s="47" t="s">
        <v>2166</v>
      </c>
      <c r="K39" s="47" t="s">
        <v>0</v>
      </c>
      <c r="L39" s="82">
        <v>38821</v>
      </c>
      <c r="M39" s="82" t="s">
        <v>2136</v>
      </c>
      <c r="N39" s="104">
        <v>0.004597222222222222</v>
      </c>
      <c r="R39" s="51"/>
      <c r="S39" s="51"/>
      <c r="T39" s="51"/>
      <c r="U39" s="57"/>
    </row>
    <row r="40" spans="1:14" ht="9.75">
      <c r="A40" s="100"/>
      <c r="B40" s="101"/>
      <c r="C40" s="100">
        <v>8</v>
      </c>
      <c r="D40" s="101"/>
      <c r="E40" s="100"/>
      <c r="F40" s="101"/>
      <c r="G40" s="102">
        <v>39</v>
      </c>
      <c r="H40" s="51">
        <v>29</v>
      </c>
      <c r="I40" s="47" t="s">
        <v>2167</v>
      </c>
      <c r="J40" s="47" t="s">
        <v>82</v>
      </c>
      <c r="K40" s="47" t="s">
        <v>0</v>
      </c>
      <c r="L40" s="82">
        <v>38418</v>
      </c>
      <c r="M40" s="82" t="s">
        <v>2133</v>
      </c>
      <c r="N40" s="104">
        <v>0.004619444444444444</v>
      </c>
    </row>
    <row r="41" spans="1:14" ht="9.75">
      <c r="A41" s="100"/>
      <c r="B41" s="101"/>
      <c r="C41" s="100"/>
      <c r="D41" s="101">
        <v>9</v>
      </c>
      <c r="E41" s="100"/>
      <c r="F41" s="101"/>
      <c r="G41" s="102">
        <v>40</v>
      </c>
      <c r="H41" s="51">
        <v>27</v>
      </c>
      <c r="I41" s="47" t="s">
        <v>1378</v>
      </c>
      <c r="J41" s="47" t="s">
        <v>323</v>
      </c>
      <c r="K41" s="47" t="s">
        <v>1</v>
      </c>
      <c r="L41" s="82">
        <v>38604</v>
      </c>
      <c r="M41" s="82" t="s">
        <v>2133</v>
      </c>
      <c r="N41" s="104">
        <v>0.004659606481481482</v>
      </c>
    </row>
    <row r="42" spans="1:21" ht="9.75">
      <c r="A42" s="100"/>
      <c r="B42" s="101"/>
      <c r="C42" s="100"/>
      <c r="D42" s="101">
        <v>10</v>
      </c>
      <c r="E42" s="100"/>
      <c r="F42" s="101"/>
      <c r="G42" s="102">
        <v>41</v>
      </c>
      <c r="H42" s="51">
        <v>38</v>
      </c>
      <c r="I42" s="47" t="s">
        <v>760</v>
      </c>
      <c r="J42" s="47" t="s">
        <v>761</v>
      </c>
      <c r="K42" s="47" t="s">
        <v>1</v>
      </c>
      <c r="L42" s="82">
        <v>37281</v>
      </c>
      <c r="M42" s="82" t="s">
        <v>2133</v>
      </c>
      <c r="N42" s="104">
        <v>0.004671990740740741</v>
      </c>
      <c r="R42" s="51"/>
      <c r="S42" s="51"/>
      <c r="T42" s="51"/>
      <c r="U42" s="57"/>
    </row>
    <row r="43" spans="1:14" ht="9.75">
      <c r="A43" s="100"/>
      <c r="B43" s="101">
        <v>9</v>
      </c>
      <c r="C43" s="100"/>
      <c r="D43" s="101"/>
      <c r="E43" s="100"/>
      <c r="F43" s="101"/>
      <c r="G43" s="102">
        <v>42</v>
      </c>
      <c r="H43" s="51">
        <v>16</v>
      </c>
      <c r="I43" s="47" t="s">
        <v>1118</v>
      </c>
      <c r="J43" s="47" t="s">
        <v>2168</v>
      </c>
      <c r="K43" s="47" t="s">
        <v>1</v>
      </c>
      <c r="L43" s="82">
        <v>38839</v>
      </c>
      <c r="M43" s="82" t="s">
        <v>2136</v>
      </c>
      <c r="N43" s="104">
        <v>0.004727314814814815</v>
      </c>
    </row>
    <row r="44" spans="1:14" ht="9.75">
      <c r="A44" s="100"/>
      <c r="B44" s="101">
        <v>10</v>
      </c>
      <c r="C44" s="100"/>
      <c r="D44" s="101"/>
      <c r="E44" s="100"/>
      <c r="F44" s="101"/>
      <c r="G44" s="102">
        <v>43</v>
      </c>
      <c r="H44" s="51">
        <v>17</v>
      </c>
      <c r="I44" s="47" t="s">
        <v>2169</v>
      </c>
      <c r="J44" s="47" t="s">
        <v>2140</v>
      </c>
      <c r="K44" s="47" t="s">
        <v>1</v>
      </c>
      <c r="L44" s="82">
        <v>39079</v>
      </c>
      <c r="M44" s="82" t="s">
        <v>2136</v>
      </c>
      <c r="N44" s="104">
        <v>0.004760185185185185</v>
      </c>
    </row>
    <row r="45" spans="1:14" ht="9.75">
      <c r="A45" s="100">
        <v>3</v>
      </c>
      <c r="B45" s="101"/>
      <c r="C45" s="100"/>
      <c r="D45" s="101"/>
      <c r="E45" s="100"/>
      <c r="F45" s="101"/>
      <c r="G45" s="102">
        <v>44</v>
      </c>
      <c r="H45" s="51">
        <v>3</v>
      </c>
      <c r="I45" s="51" t="s">
        <v>2170</v>
      </c>
      <c r="J45" s="51" t="s">
        <v>2171</v>
      </c>
      <c r="K45" s="51" t="s">
        <v>0</v>
      </c>
      <c r="L45" s="90">
        <v>38771</v>
      </c>
      <c r="M45" s="90" t="s">
        <v>2136</v>
      </c>
      <c r="N45" s="104">
        <v>0.00479513888888889</v>
      </c>
    </row>
    <row r="46" spans="1:14" ht="9.75">
      <c r="A46" s="100">
        <v>4</v>
      </c>
      <c r="B46" s="101"/>
      <c r="C46" s="100"/>
      <c r="D46" s="101"/>
      <c r="E46" s="100"/>
      <c r="F46" s="101"/>
      <c r="G46" s="102">
        <v>45</v>
      </c>
      <c r="H46" s="51">
        <v>15</v>
      </c>
      <c r="I46" s="51" t="s">
        <v>2172</v>
      </c>
      <c r="J46" s="51" t="s">
        <v>2173</v>
      </c>
      <c r="K46" s="51" t="s">
        <v>0</v>
      </c>
      <c r="L46" s="90">
        <v>39079</v>
      </c>
      <c r="M46" s="90" t="s">
        <v>2136</v>
      </c>
      <c r="N46" s="104">
        <v>0.0050395833333333325</v>
      </c>
    </row>
    <row r="47" spans="1:14" ht="9.75">
      <c r="A47" s="100"/>
      <c r="B47" s="101"/>
      <c r="C47" s="100"/>
      <c r="D47" s="101"/>
      <c r="E47" s="100"/>
      <c r="F47" s="101">
        <v>4</v>
      </c>
      <c r="G47" s="102">
        <v>46</v>
      </c>
      <c r="H47" s="51">
        <v>49</v>
      </c>
      <c r="I47" s="51" t="s">
        <v>2174</v>
      </c>
      <c r="J47" s="51" t="s">
        <v>1451</v>
      </c>
      <c r="K47" s="51" t="s">
        <v>1</v>
      </c>
      <c r="L47" s="90">
        <v>37970</v>
      </c>
      <c r="M47" s="90" t="s">
        <v>2132</v>
      </c>
      <c r="N47" s="104">
        <v>0.00505300925925926</v>
      </c>
    </row>
    <row r="48" spans="1:14" ht="9.75">
      <c r="A48" s="100"/>
      <c r="B48" s="101">
        <v>11</v>
      </c>
      <c r="C48" s="100"/>
      <c r="D48" s="101"/>
      <c r="E48" s="100"/>
      <c r="F48" s="101"/>
      <c r="G48" s="102">
        <v>47</v>
      </c>
      <c r="H48" s="51">
        <v>9</v>
      </c>
      <c r="I48" s="51" t="s">
        <v>842</v>
      </c>
      <c r="J48" s="51" t="s">
        <v>203</v>
      </c>
      <c r="K48" s="51" t="s">
        <v>1</v>
      </c>
      <c r="L48" s="90">
        <v>38612</v>
      </c>
      <c r="M48" s="90" t="s">
        <v>2136</v>
      </c>
      <c r="N48" s="104">
        <v>0.005074652777777778</v>
      </c>
    </row>
    <row r="49" spans="1:14" ht="9.75">
      <c r="A49" s="100">
        <v>5</v>
      </c>
      <c r="B49" s="101"/>
      <c r="C49" s="100"/>
      <c r="D49" s="101"/>
      <c r="E49" s="100"/>
      <c r="F49" s="101"/>
      <c r="G49" s="102">
        <v>48</v>
      </c>
      <c r="H49" s="51">
        <v>8</v>
      </c>
      <c r="I49" s="51" t="s">
        <v>2092</v>
      </c>
      <c r="J49" s="51" t="s">
        <v>2175</v>
      </c>
      <c r="K49" s="51" t="s">
        <v>0</v>
      </c>
      <c r="L49" s="90">
        <v>38788</v>
      </c>
      <c r="M49" s="90" t="s">
        <v>2136</v>
      </c>
      <c r="N49" s="104">
        <v>0.005166435185185185</v>
      </c>
    </row>
    <row r="50" spans="1:14" ht="9.75">
      <c r="A50" s="100"/>
      <c r="B50" s="101"/>
      <c r="C50" s="100">
        <v>9</v>
      </c>
      <c r="D50" s="101"/>
      <c r="E50" s="100"/>
      <c r="F50" s="101"/>
      <c r="G50" s="102">
        <v>49</v>
      </c>
      <c r="H50" s="51">
        <v>26</v>
      </c>
      <c r="I50" s="51" t="s">
        <v>2054</v>
      </c>
      <c r="J50" s="51" t="s">
        <v>2101</v>
      </c>
      <c r="K50" s="51" t="s">
        <v>0</v>
      </c>
      <c r="L50" s="90">
        <v>38672</v>
      </c>
      <c r="M50" s="90" t="s">
        <v>2133</v>
      </c>
      <c r="N50" s="104">
        <v>0.005186458333333333</v>
      </c>
    </row>
    <row r="51" spans="1:14" ht="9.75">
      <c r="A51" s="100"/>
      <c r="B51" s="101"/>
      <c r="C51" s="100"/>
      <c r="D51" s="101"/>
      <c r="E51" s="100"/>
      <c r="F51" s="101">
        <v>5</v>
      </c>
      <c r="G51" s="102">
        <v>50</v>
      </c>
      <c r="H51" s="51">
        <v>56</v>
      </c>
      <c r="I51" s="51" t="s">
        <v>2176</v>
      </c>
      <c r="J51" s="51" t="s">
        <v>1740</v>
      </c>
      <c r="K51" s="51" t="s">
        <v>1</v>
      </c>
      <c r="L51" s="90">
        <v>37665</v>
      </c>
      <c r="M51" s="90" t="s">
        <v>2132</v>
      </c>
      <c r="N51" s="104">
        <v>0.005212615740740741</v>
      </c>
    </row>
    <row r="52" spans="1:14" ht="9.75">
      <c r="A52" s="100"/>
      <c r="B52" s="101">
        <v>12</v>
      </c>
      <c r="C52" s="100"/>
      <c r="D52" s="101"/>
      <c r="E52" s="100"/>
      <c r="F52" s="101"/>
      <c r="G52" s="102">
        <v>51</v>
      </c>
      <c r="H52" s="51">
        <v>12</v>
      </c>
      <c r="I52" s="51" t="s">
        <v>2177</v>
      </c>
      <c r="J52" s="51" t="s">
        <v>1438</v>
      </c>
      <c r="K52" s="51" t="s">
        <v>1</v>
      </c>
      <c r="L52" s="90">
        <v>38997</v>
      </c>
      <c r="M52" s="90" t="s">
        <v>2136</v>
      </c>
      <c r="N52" s="104">
        <v>0.005310069444444444</v>
      </c>
    </row>
    <row r="53" spans="1:14" ht="9.75">
      <c r="A53" s="100"/>
      <c r="B53" s="101"/>
      <c r="C53" s="100"/>
      <c r="D53" s="101">
        <v>11</v>
      </c>
      <c r="E53" s="100"/>
      <c r="F53" s="101"/>
      <c r="G53" s="102">
        <v>52</v>
      </c>
      <c r="H53" s="51">
        <v>30</v>
      </c>
      <c r="I53" s="51" t="s">
        <v>1527</v>
      </c>
      <c r="J53" s="51" t="s">
        <v>323</v>
      </c>
      <c r="K53" s="51" t="s">
        <v>1</v>
      </c>
      <c r="L53" s="90">
        <v>38632</v>
      </c>
      <c r="M53" s="90" t="s">
        <v>2133</v>
      </c>
      <c r="N53" s="104">
        <v>0.005327083333333333</v>
      </c>
    </row>
    <row r="54" spans="1:14" ht="9.75">
      <c r="A54" s="100"/>
      <c r="B54" s="101">
        <v>13</v>
      </c>
      <c r="C54" s="100"/>
      <c r="D54" s="101"/>
      <c r="E54" s="100"/>
      <c r="F54" s="101"/>
      <c r="G54" s="102">
        <v>53</v>
      </c>
      <c r="H54" s="51">
        <v>11</v>
      </c>
      <c r="I54" s="51" t="s">
        <v>2178</v>
      </c>
      <c r="J54" s="51" t="s">
        <v>2179</v>
      </c>
      <c r="K54" s="51" t="s">
        <v>1</v>
      </c>
      <c r="L54" s="90">
        <v>38773</v>
      </c>
      <c r="M54" s="90" t="s">
        <v>2136</v>
      </c>
      <c r="N54" s="104">
        <v>0.005342476851851852</v>
      </c>
    </row>
    <row r="55" spans="1:14" ht="9.75">
      <c r="A55" s="100"/>
      <c r="B55" s="101"/>
      <c r="C55" s="100">
        <v>10</v>
      </c>
      <c r="D55" s="101"/>
      <c r="E55" s="100"/>
      <c r="F55" s="101"/>
      <c r="G55" s="102">
        <v>54</v>
      </c>
      <c r="H55" s="51">
        <v>32</v>
      </c>
      <c r="I55" s="51" t="s">
        <v>2180</v>
      </c>
      <c r="J55" s="51" t="s">
        <v>2181</v>
      </c>
      <c r="K55" s="51" t="s">
        <v>0</v>
      </c>
      <c r="L55" s="90">
        <v>38574</v>
      </c>
      <c r="M55" s="90" t="s">
        <v>2133</v>
      </c>
      <c r="N55" s="104">
        <v>0.005795949074074074</v>
      </c>
    </row>
    <row r="56" spans="1:14" ht="9.75">
      <c r="A56" s="100">
        <v>6</v>
      </c>
      <c r="B56" s="101"/>
      <c r="C56" s="100"/>
      <c r="D56" s="101"/>
      <c r="E56" s="100"/>
      <c r="F56" s="101"/>
      <c r="G56" s="102">
        <v>55</v>
      </c>
      <c r="H56" s="51">
        <v>18</v>
      </c>
      <c r="I56" s="51" t="s">
        <v>366</v>
      </c>
      <c r="J56" s="51" t="s">
        <v>2182</v>
      </c>
      <c r="K56" s="51" t="s">
        <v>0</v>
      </c>
      <c r="L56" s="90">
        <v>38730</v>
      </c>
      <c r="M56" s="90" t="s">
        <v>2136</v>
      </c>
      <c r="N56" s="104">
        <v>0.006561921296296296</v>
      </c>
    </row>
    <row r="57" spans="1:14" ht="9.75">
      <c r="A57" s="106"/>
      <c r="B57" s="107"/>
      <c r="C57" s="106"/>
      <c r="D57" s="107"/>
      <c r="E57" s="106"/>
      <c r="F57" s="107"/>
      <c r="G57" s="108"/>
      <c r="H57" s="109">
        <v>31</v>
      </c>
      <c r="I57" s="109" t="s">
        <v>679</v>
      </c>
      <c r="J57" s="109" t="s">
        <v>1845</v>
      </c>
      <c r="K57" s="109" t="s">
        <v>0</v>
      </c>
      <c r="L57" s="110">
        <v>38384</v>
      </c>
      <c r="M57" s="110" t="s">
        <v>2133</v>
      </c>
      <c r="N57" s="111" t="s">
        <v>343</v>
      </c>
    </row>
  </sheetData>
  <sheetProtection/>
  <printOptions gridLines="1"/>
  <pageMargins left="0.3937007874015748" right="0.3937007874015748" top="0.7480314960629921" bottom="0.7480314960629921" header="0.31496062992125984" footer="0.31496062992125984"/>
  <pageSetup horizontalDpi="600" verticalDpi="600" orientation="portrait" paperSize="9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90"/>
  <sheetViews>
    <sheetView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3" sqref="A43:M43"/>
    </sheetView>
  </sheetViews>
  <sheetFormatPr defaultColWidth="11.57421875" defaultRowHeight="15"/>
  <cols>
    <col min="1" max="3" width="5.140625" style="24" customWidth="1"/>
    <col min="4" max="4" width="5.140625" style="149" customWidth="1"/>
    <col min="5" max="5" width="5.7109375" style="142" customWidth="1"/>
    <col min="6" max="6" width="15.8515625" style="7" customWidth="1"/>
    <col min="7" max="7" width="11.00390625" style="7" customWidth="1"/>
    <col min="8" max="8" width="3.00390625" style="7" customWidth="1"/>
    <col min="9" max="9" width="7.421875" style="120" customWidth="1"/>
    <col min="10" max="10" width="4.7109375" style="121" bestFit="1" customWidth="1"/>
    <col min="11" max="11" width="8.8515625" style="20" customWidth="1"/>
    <col min="12" max="12" width="6.7109375" style="148" customWidth="1"/>
    <col min="13" max="13" width="10.00390625" style="155" customWidth="1"/>
    <col min="14" max="14" width="3.00390625" style="146" customWidth="1"/>
    <col min="15" max="16" width="11.421875" style="7" customWidth="1"/>
    <col min="17" max="17" width="6.421875" style="35" customWidth="1"/>
    <col min="18" max="18" width="11.421875" style="7" customWidth="1"/>
    <col min="19" max="19" width="6.421875" style="154" customWidth="1"/>
    <col min="20" max="16384" width="11.421875" style="7" customWidth="1"/>
  </cols>
  <sheetData>
    <row r="1" spans="1:14" ht="12.75" customHeight="1">
      <c r="A1" s="1" t="s">
        <v>1134</v>
      </c>
      <c r="B1" s="1" t="s">
        <v>1135</v>
      </c>
      <c r="C1" s="1" t="s">
        <v>1136</v>
      </c>
      <c r="D1" s="137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2" t="s">
        <v>7</v>
      </c>
      <c r="J1" s="138" t="s">
        <v>8</v>
      </c>
      <c r="K1" s="5" t="s">
        <v>9</v>
      </c>
      <c r="L1" s="5" t="s">
        <v>10</v>
      </c>
      <c r="M1" s="139" t="s">
        <v>11</v>
      </c>
      <c r="N1" s="140"/>
    </row>
    <row r="2" spans="1:14" ht="9.75">
      <c r="A2" s="8"/>
      <c r="B2" s="8">
        <v>1</v>
      </c>
      <c r="C2" s="8"/>
      <c r="D2" s="141">
        <v>1</v>
      </c>
      <c r="E2" s="142">
        <v>132</v>
      </c>
      <c r="F2" s="11" t="s">
        <v>1812</v>
      </c>
      <c r="G2" s="11" t="s">
        <v>1815</v>
      </c>
      <c r="H2" s="7" t="s">
        <v>0</v>
      </c>
      <c r="I2" s="120" t="s">
        <v>52</v>
      </c>
      <c r="J2" s="121" t="s">
        <v>120</v>
      </c>
      <c r="K2" s="20" t="s">
        <v>1816</v>
      </c>
      <c r="L2" s="143" t="s">
        <v>1808</v>
      </c>
      <c r="M2" s="15">
        <v>0.007399189814814814</v>
      </c>
      <c r="N2" s="144"/>
    </row>
    <row r="3" spans="1:14" ht="9.75">
      <c r="A3" s="8"/>
      <c r="B3" s="8">
        <v>2</v>
      </c>
      <c r="C3" s="8"/>
      <c r="D3" s="145">
        <v>2</v>
      </c>
      <c r="E3" s="142">
        <v>27</v>
      </c>
      <c r="F3" s="11" t="s">
        <v>1252</v>
      </c>
      <c r="G3" s="11" t="s">
        <v>1253</v>
      </c>
      <c r="H3" s="7" t="s">
        <v>0</v>
      </c>
      <c r="I3" s="120" t="s">
        <v>52</v>
      </c>
      <c r="J3" s="121" t="s">
        <v>120</v>
      </c>
      <c r="K3" s="20" t="s">
        <v>1254</v>
      </c>
      <c r="L3" s="143" t="s">
        <v>1255</v>
      </c>
      <c r="M3" s="15">
        <v>0.007562615740740741</v>
      </c>
      <c r="N3" s="144"/>
    </row>
    <row r="4" spans="1:14" ht="9.75">
      <c r="A4" s="8"/>
      <c r="B4" s="8"/>
      <c r="C4" s="8" t="s">
        <v>2211</v>
      </c>
      <c r="D4" s="141">
        <v>3</v>
      </c>
      <c r="E4" s="142">
        <v>183</v>
      </c>
      <c r="F4" s="11" t="s">
        <v>1929</v>
      </c>
      <c r="G4" s="11" t="s">
        <v>1643</v>
      </c>
      <c r="H4" s="7" t="s">
        <v>0</v>
      </c>
      <c r="K4" s="20" t="s">
        <v>2188</v>
      </c>
      <c r="L4" s="143" t="s">
        <v>1136</v>
      </c>
      <c r="M4" s="15">
        <v>0.007768981481481481</v>
      </c>
      <c r="N4" s="144"/>
    </row>
    <row r="5" spans="1:14" ht="9.75">
      <c r="A5" s="8"/>
      <c r="B5" s="8"/>
      <c r="C5" s="8" t="s">
        <v>2212</v>
      </c>
      <c r="D5" s="141">
        <v>4</v>
      </c>
      <c r="E5" s="142">
        <v>188</v>
      </c>
      <c r="F5" s="11" t="s">
        <v>2189</v>
      </c>
      <c r="G5" s="11" t="s">
        <v>1975</v>
      </c>
      <c r="H5" s="7" t="s">
        <v>0</v>
      </c>
      <c r="I5" s="120" t="s">
        <v>2190</v>
      </c>
      <c r="K5" s="20" t="s">
        <v>2188</v>
      </c>
      <c r="L5" s="143" t="s">
        <v>1136</v>
      </c>
      <c r="M5" s="15">
        <v>0.007782523148148149</v>
      </c>
      <c r="N5" s="144"/>
    </row>
    <row r="6" spans="1:13" ht="9.75">
      <c r="A6" s="8"/>
      <c r="B6" s="8">
        <v>3</v>
      </c>
      <c r="C6" s="8"/>
      <c r="D6" s="145">
        <v>5</v>
      </c>
      <c r="E6" s="142">
        <v>166</v>
      </c>
      <c r="F6" s="11" t="s">
        <v>189</v>
      </c>
      <c r="G6" s="11" t="s">
        <v>210</v>
      </c>
      <c r="H6" s="7" t="s">
        <v>0</v>
      </c>
      <c r="I6" s="120" t="s">
        <v>52</v>
      </c>
      <c r="J6" s="121" t="s">
        <v>1182</v>
      </c>
      <c r="K6" s="20" t="s">
        <v>1948</v>
      </c>
      <c r="L6" s="143" t="s">
        <v>1901</v>
      </c>
      <c r="M6" s="15">
        <v>0.007965972222222223</v>
      </c>
    </row>
    <row r="7" spans="1:14" ht="9.75">
      <c r="A7" s="8"/>
      <c r="B7" s="8">
        <v>4</v>
      </c>
      <c r="C7" s="8"/>
      <c r="D7" s="145">
        <v>6</v>
      </c>
      <c r="E7" s="142">
        <v>160</v>
      </c>
      <c r="F7" s="11" t="s">
        <v>1918</v>
      </c>
      <c r="G7" s="11" t="s">
        <v>1919</v>
      </c>
      <c r="H7" s="7" t="s">
        <v>0</v>
      </c>
      <c r="I7" s="120" t="s">
        <v>17</v>
      </c>
      <c r="J7" s="121" t="s">
        <v>83</v>
      </c>
      <c r="K7" s="20" t="s">
        <v>1920</v>
      </c>
      <c r="L7" s="143" t="s">
        <v>1901</v>
      </c>
      <c r="M7" s="15">
        <v>0.008064699074074073</v>
      </c>
      <c r="N7" s="144"/>
    </row>
    <row r="8" spans="1:13" ht="9.75">
      <c r="A8" s="8"/>
      <c r="B8" s="8">
        <v>5</v>
      </c>
      <c r="C8" s="8"/>
      <c r="D8" s="145">
        <v>7</v>
      </c>
      <c r="E8" s="142">
        <v>28</v>
      </c>
      <c r="F8" s="11" t="s">
        <v>1264</v>
      </c>
      <c r="G8" s="11" t="s">
        <v>1265</v>
      </c>
      <c r="H8" s="7" t="s">
        <v>0</v>
      </c>
      <c r="I8" s="120" t="s">
        <v>52</v>
      </c>
      <c r="J8" s="121" t="s">
        <v>1182</v>
      </c>
      <c r="K8" s="20" t="s">
        <v>1266</v>
      </c>
      <c r="L8" s="143" t="s">
        <v>1255</v>
      </c>
      <c r="M8" s="15">
        <v>0.008197800925925926</v>
      </c>
    </row>
    <row r="9" spans="1:14" ht="9.75">
      <c r="A9" s="8"/>
      <c r="B9" s="8">
        <v>6</v>
      </c>
      <c r="C9" s="8"/>
      <c r="D9" s="141">
        <v>8</v>
      </c>
      <c r="E9" s="142">
        <v>140</v>
      </c>
      <c r="F9" s="11" t="s">
        <v>1851</v>
      </c>
      <c r="G9" s="11" t="s">
        <v>1164</v>
      </c>
      <c r="H9" s="7" t="s">
        <v>0</v>
      </c>
      <c r="I9" s="120" t="s">
        <v>17</v>
      </c>
      <c r="J9" s="121" t="s">
        <v>83</v>
      </c>
      <c r="K9" s="20" t="s">
        <v>1852</v>
      </c>
      <c r="L9" s="143" t="s">
        <v>1808</v>
      </c>
      <c r="M9" s="15">
        <v>0.008227546296296297</v>
      </c>
      <c r="N9" s="144"/>
    </row>
    <row r="10" spans="1:13" ht="9.75">
      <c r="A10" s="8">
        <v>1</v>
      </c>
      <c r="B10" s="8"/>
      <c r="C10" s="8"/>
      <c r="D10" s="147">
        <v>9</v>
      </c>
      <c r="E10" s="142">
        <v>114</v>
      </c>
      <c r="F10" s="7" t="s">
        <v>1725</v>
      </c>
      <c r="G10" s="7" t="s">
        <v>1726</v>
      </c>
      <c r="H10" s="7" t="s">
        <v>0</v>
      </c>
      <c r="I10" s="120" t="s">
        <v>52</v>
      </c>
      <c r="J10" s="121" t="s">
        <v>67</v>
      </c>
      <c r="K10" s="20" t="s">
        <v>1727</v>
      </c>
      <c r="L10" s="148" t="s">
        <v>1681</v>
      </c>
      <c r="M10" s="15">
        <v>0.008238425925925925</v>
      </c>
    </row>
    <row r="11" spans="1:14" ht="9.75">
      <c r="A11" s="8"/>
      <c r="B11" s="8">
        <v>7</v>
      </c>
      <c r="C11" s="8"/>
      <c r="D11" s="147">
        <v>10</v>
      </c>
      <c r="E11" s="142">
        <v>136</v>
      </c>
      <c r="F11" s="7" t="s">
        <v>1830</v>
      </c>
      <c r="G11" s="7" t="s">
        <v>1301</v>
      </c>
      <c r="H11" s="7" t="s">
        <v>0</v>
      </c>
      <c r="I11" s="120" t="s">
        <v>17</v>
      </c>
      <c r="J11" s="121" t="s">
        <v>1831</v>
      </c>
      <c r="K11" s="20" t="s">
        <v>1832</v>
      </c>
      <c r="L11" s="148" t="s">
        <v>1808</v>
      </c>
      <c r="M11" s="15">
        <v>0.008283333333333334</v>
      </c>
      <c r="N11" s="144"/>
    </row>
    <row r="12" spans="1:13" ht="9.75">
      <c r="A12" s="8">
        <v>2</v>
      </c>
      <c r="B12" s="8"/>
      <c r="C12" s="8"/>
      <c r="D12" s="147">
        <v>11</v>
      </c>
      <c r="E12" s="142">
        <v>78</v>
      </c>
      <c r="F12" s="7" t="s">
        <v>1544</v>
      </c>
      <c r="G12" s="7" t="s">
        <v>476</v>
      </c>
      <c r="H12" s="7" t="s">
        <v>0</v>
      </c>
      <c r="I12" s="120" t="s">
        <v>17</v>
      </c>
      <c r="J12" s="121" t="s">
        <v>125</v>
      </c>
      <c r="K12" s="20" t="s">
        <v>1545</v>
      </c>
      <c r="L12" s="148" t="s">
        <v>1505</v>
      </c>
      <c r="M12" s="15">
        <v>0.008333449074074075</v>
      </c>
    </row>
    <row r="13" spans="1:13" ht="9.75">
      <c r="A13" s="8"/>
      <c r="B13" s="8">
        <v>8</v>
      </c>
      <c r="C13" s="8"/>
      <c r="D13" s="149">
        <v>12</v>
      </c>
      <c r="E13" s="142">
        <v>162</v>
      </c>
      <c r="F13" s="7" t="s">
        <v>1929</v>
      </c>
      <c r="G13" s="7" t="s">
        <v>1870</v>
      </c>
      <c r="H13" s="7" t="s">
        <v>0</v>
      </c>
      <c r="I13" s="120" t="s">
        <v>52</v>
      </c>
      <c r="J13" s="121" t="s">
        <v>1182</v>
      </c>
      <c r="K13" s="20" t="s">
        <v>1930</v>
      </c>
      <c r="L13" s="148" t="s">
        <v>1901</v>
      </c>
      <c r="M13" s="15">
        <v>0.008457291666666667</v>
      </c>
    </row>
    <row r="14" spans="1:13" ht="9.75">
      <c r="A14" s="8"/>
      <c r="B14" s="8">
        <v>9</v>
      </c>
      <c r="C14" s="8"/>
      <c r="D14" s="149">
        <v>13</v>
      </c>
      <c r="E14" s="142">
        <v>7</v>
      </c>
      <c r="F14" s="7" t="s">
        <v>1180</v>
      </c>
      <c r="G14" s="7" t="s">
        <v>1181</v>
      </c>
      <c r="H14" s="7" t="s">
        <v>0</v>
      </c>
      <c r="I14" s="120" t="s">
        <v>52</v>
      </c>
      <c r="J14" s="121" t="s">
        <v>1182</v>
      </c>
      <c r="K14" s="20" t="s">
        <v>1183</v>
      </c>
      <c r="L14" s="148" t="s">
        <v>1174</v>
      </c>
      <c r="M14" s="15">
        <v>0.00850011574074074</v>
      </c>
    </row>
    <row r="15" spans="1:14" ht="9.75">
      <c r="A15" s="166">
        <v>3</v>
      </c>
      <c r="B15" s="166"/>
      <c r="C15" s="166"/>
      <c r="D15" s="196">
        <v>14</v>
      </c>
      <c r="E15" s="202">
        <v>113</v>
      </c>
      <c r="F15" s="178" t="s">
        <v>1720</v>
      </c>
      <c r="G15" s="178" t="s">
        <v>1721</v>
      </c>
      <c r="H15" s="169" t="s">
        <v>0</v>
      </c>
      <c r="I15" s="203" t="s">
        <v>52</v>
      </c>
      <c r="J15" s="204" t="s">
        <v>60</v>
      </c>
      <c r="K15" s="205" t="s">
        <v>1722</v>
      </c>
      <c r="L15" s="201" t="s">
        <v>1681</v>
      </c>
      <c r="M15" s="180">
        <v>0.008515046296296297</v>
      </c>
      <c r="N15" s="144"/>
    </row>
    <row r="16" spans="1:13" ht="9.75">
      <c r="A16" s="150"/>
      <c r="B16" s="8">
        <v>10</v>
      </c>
      <c r="C16" s="150"/>
      <c r="D16" s="145">
        <v>15</v>
      </c>
      <c r="E16" s="142">
        <v>37</v>
      </c>
      <c r="F16" s="11" t="s">
        <v>743</v>
      </c>
      <c r="G16" s="11" t="s">
        <v>1320</v>
      </c>
      <c r="H16" s="7" t="s">
        <v>0</v>
      </c>
      <c r="I16" s="120" t="s">
        <v>17</v>
      </c>
      <c r="J16" s="121" t="s">
        <v>560</v>
      </c>
      <c r="K16" s="20" t="s">
        <v>1321</v>
      </c>
      <c r="L16" s="143" t="s">
        <v>1255</v>
      </c>
      <c r="M16" s="15">
        <v>0.008613078703703704</v>
      </c>
    </row>
    <row r="17" spans="1:14" ht="9.75">
      <c r="A17" s="150"/>
      <c r="B17" s="8">
        <v>11</v>
      </c>
      <c r="C17" s="150"/>
      <c r="D17" s="145">
        <v>16</v>
      </c>
      <c r="E17" s="142">
        <v>13</v>
      </c>
      <c r="F17" s="11" t="s">
        <v>1215</v>
      </c>
      <c r="G17" s="11" t="s">
        <v>1216</v>
      </c>
      <c r="H17" s="7" t="s">
        <v>0</v>
      </c>
      <c r="I17" s="120" t="s">
        <v>52</v>
      </c>
      <c r="J17" s="121" t="s">
        <v>67</v>
      </c>
      <c r="K17" s="20" t="s">
        <v>1217</v>
      </c>
      <c r="L17" s="143" t="s">
        <v>1174</v>
      </c>
      <c r="M17" s="15">
        <v>0.008622800925925926</v>
      </c>
      <c r="N17" s="144"/>
    </row>
    <row r="18" spans="1:17" ht="9.75">
      <c r="A18" s="150"/>
      <c r="B18" s="8">
        <v>12</v>
      </c>
      <c r="C18" s="150"/>
      <c r="D18" s="145">
        <v>17</v>
      </c>
      <c r="E18" s="142">
        <v>165</v>
      </c>
      <c r="F18" s="11" t="s">
        <v>1940</v>
      </c>
      <c r="G18" s="11" t="s">
        <v>1941</v>
      </c>
      <c r="H18" s="7" t="s">
        <v>0</v>
      </c>
      <c r="I18" s="120" t="s">
        <v>52</v>
      </c>
      <c r="J18" s="121" t="s">
        <v>67</v>
      </c>
      <c r="K18" s="20" t="s">
        <v>1363</v>
      </c>
      <c r="L18" s="143" t="s">
        <v>1901</v>
      </c>
      <c r="M18" s="15">
        <v>0.008697916666666668</v>
      </c>
      <c r="Q18" s="116"/>
    </row>
    <row r="19" spans="1:13" ht="9.75">
      <c r="A19" s="8"/>
      <c r="B19" s="8">
        <v>13</v>
      </c>
      <c r="C19" s="8"/>
      <c r="D19" s="141">
        <v>18</v>
      </c>
      <c r="E19" s="142">
        <v>138</v>
      </c>
      <c r="F19" s="11" t="s">
        <v>1834</v>
      </c>
      <c r="G19" s="11" t="s">
        <v>1835</v>
      </c>
      <c r="H19" s="7" t="s">
        <v>0</v>
      </c>
      <c r="J19" s="121" t="s">
        <v>1172</v>
      </c>
      <c r="K19" s="20" t="s">
        <v>1836</v>
      </c>
      <c r="L19" s="143" t="s">
        <v>1808</v>
      </c>
      <c r="M19" s="15">
        <v>0.008717592592592593</v>
      </c>
    </row>
    <row r="20" spans="1:13" ht="9.75">
      <c r="A20" s="8"/>
      <c r="B20" s="8">
        <v>14</v>
      </c>
      <c r="C20" s="8"/>
      <c r="D20" s="145">
        <v>19</v>
      </c>
      <c r="E20" s="142">
        <v>55</v>
      </c>
      <c r="F20" s="11" t="s">
        <v>1400</v>
      </c>
      <c r="G20" s="11" t="s">
        <v>238</v>
      </c>
      <c r="H20" s="7" t="s">
        <v>0</v>
      </c>
      <c r="I20" s="120" t="s">
        <v>17</v>
      </c>
      <c r="J20" s="121" t="s">
        <v>156</v>
      </c>
      <c r="K20" s="20" t="s">
        <v>1317</v>
      </c>
      <c r="L20" s="143" t="s">
        <v>1341</v>
      </c>
      <c r="M20" s="15">
        <v>0.008722685185185186</v>
      </c>
    </row>
    <row r="21" spans="1:14" ht="9.75">
      <c r="A21" s="8"/>
      <c r="B21" s="8">
        <v>15</v>
      </c>
      <c r="C21" s="8"/>
      <c r="D21" s="145">
        <v>20</v>
      </c>
      <c r="E21" s="142">
        <v>9</v>
      </c>
      <c r="F21" s="11" t="s">
        <v>1196</v>
      </c>
      <c r="G21" s="11" t="s">
        <v>672</v>
      </c>
      <c r="H21" s="7" t="s">
        <v>0</v>
      </c>
      <c r="I21" s="120" t="s">
        <v>52</v>
      </c>
      <c r="J21" s="121" t="s">
        <v>67</v>
      </c>
      <c r="K21" s="20" t="s">
        <v>1197</v>
      </c>
      <c r="L21" s="143" t="s">
        <v>1174</v>
      </c>
      <c r="M21" s="15">
        <v>0.008880324074074073</v>
      </c>
      <c r="N21" s="144"/>
    </row>
    <row r="22" spans="1:13" ht="9.75">
      <c r="A22" s="150"/>
      <c r="B22" s="8">
        <v>16</v>
      </c>
      <c r="C22" s="150"/>
      <c r="D22" s="145">
        <v>21</v>
      </c>
      <c r="E22" s="142">
        <v>8</v>
      </c>
      <c r="F22" s="11" t="s">
        <v>1184</v>
      </c>
      <c r="G22" s="11" t="s">
        <v>1185</v>
      </c>
      <c r="H22" s="7" t="s">
        <v>0</v>
      </c>
      <c r="I22" s="120" t="s">
        <v>52</v>
      </c>
      <c r="J22" s="121" t="s">
        <v>67</v>
      </c>
      <c r="K22" s="20" t="s">
        <v>1186</v>
      </c>
      <c r="L22" s="143" t="s">
        <v>1174</v>
      </c>
      <c r="M22" s="15">
        <v>0.008904629629629629</v>
      </c>
    </row>
    <row r="23" spans="1:14" ht="9.75">
      <c r="A23" s="150"/>
      <c r="B23" s="8">
        <v>17</v>
      </c>
      <c r="C23" s="150"/>
      <c r="D23" s="145">
        <v>22</v>
      </c>
      <c r="E23" s="142">
        <v>14</v>
      </c>
      <c r="F23" s="11" t="s">
        <v>1219</v>
      </c>
      <c r="G23" s="11" t="s">
        <v>210</v>
      </c>
      <c r="H23" s="7" t="s">
        <v>0</v>
      </c>
      <c r="J23" s="121" t="s">
        <v>1172</v>
      </c>
      <c r="K23" s="20" t="s">
        <v>1220</v>
      </c>
      <c r="L23" s="143" t="s">
        <v>1174</v>
      </c>
      <c r="M23" s="15">
        <v>0.008935416666666666</v>
      </c>
      <c r="N23" s="144"/>
    </row>
    <row r="24" spans="1:14" ht="9.75">
      <c r="A24" s="8"/>
      <c r="B24" s="8"/>
      <c r="C24" s="8" t="s">
        <v>2213</v>
      </c>
      <c r="D24" s="141">
        <v>23</v>
      </c>
      <c r="E24" s="142">
        <v>189</v>
      </c>
      <c r="F24" s="11" t="s">
        <v>2191</v>
      </c>
      <c r="G24" s="11" t="s">
        <v>1975</v>
      </c>
      <c r="H24" s="7" t="s">
        <v>0</v>
      </c>
      <c r="K24" s="20" t="s">
        <v>2188</v>
      </c>
      <c r="L24" s="143" t="s">
        <v>1136</v>
      </c>
      <c r="M24" s="15">
        <v>0.008952314814814814</v>
      </c>
      <c r="N24" s="144"/>
    </row>
    <row r="25" spans="1:14" ht="9.75">
      <c r="A25" s="8">
        <v>4</v>
      </c>
      <c r="B25" s="8"/>
      <c r="C25" s="8"/>
      <c r="D25" s="141">
        <v>24</v>
      </c>
      <c r="E25" s="142">
        <v>65</v>
      </c>
      <c r="F25" s="11" t="s">
        <v>1449</v>
      </c>
      <c r="G25" s="11" t="s">
        <v>713</v>
      </c>
      <c r="H25" s="7" t="s">
        <v>0</v>
      </c>
      <c r="I25" s="120" t="s">
        <v>17</v>
      </c>
      <c r="J25" s="121" t="s">
        <v>560</v>
      </c>
      <c r="K25" s="20" t="s">
        <v>1450</v>
      </c>
      <c r="L25" s="143" t="s">
        <v>1447</v>
      </c>
      <c r="M25" s="15">
        <v>0.008995717592592593</v>
      </c>
      <c r="N25" s="144"/>
    </row>
    <row r="26" spans="1:14" ht="9.75">
      <c r="A26" s="166">
        <v>5</v>
      </c>
      <c r="B26" s="195"/>
      <c r="C26" s="195"/>
      <c r="D26" s="196">
        <v>25</v>
      </c>
      <c r="E26" s="197">
        <v>107</v>
      </c>
      <c r="F26" s="178" t="s">
        <v>1687</v>
      </c>
      <c r="G26" s="178" t="s">
        <v>1688</v>
      </c>
      <c r="H26" s="178" t="s">
        <v>0</v>
      </c>
      <c r="I26" s="198" t="s">
        <v>52</v>
      </c>
      <c r="J26" s="199" t="s">
        <v>60</v>
      </c>
      <c r="K26" s="200" t="s">
        <v>1689</v>
      </c>
      <c r="L26" s="201" t="s">
        <v>1681</v>
      </c>
      <c r="M26" s="180">
        <v>0.009042939814814814</v>
      </c>
      <c r="N26" s="144"/>
    </row>
    <row r="27" spans="1:14" ht="9.75">
      <c r="A27" s="195"/>
      <c r="B27" s="166">
        <v>18</v>
      </c>
      <c r="C27" s="195"/>
      <c r="D27" s="196">
        <v>26</v>
      </c>
      <c r="E27" s="202">
        <v>63</v>
      </c>
      <c r="F27" s="178" t="s">
        <v>1434</v>
      </c>
      <c r="G27" s="178" t="s">
        <v>250</v>
      </c>
      <c r="H27" s="169" t="s">
        <v>0</v>
      </c>
      <c r="I27" s="203" t="s">
        <v>52</v>
      </c>
      <c r="J27" s="204" t="s">
        <v>60</v>
      </c>
      <c r="K27" s="205" t="s">
        <v>1435</v>
      </c>
      <c r="L27" s="201" t="s">
        <v>1415</v>
      </c>
      <c r="M27" s="180">
        <v>0.009100231481481482</v>
      </c>
      <c r="N27" s="144"/>
    </row>
    <row r="28" spans="1:14" ht="9.75">
      <c r="A28" s="150"/>
      <c r="B28" s="8">
        <v>19</v>
      </c>
      <c r="C28" s="150"/>
      <c r="D28" s="145">
        <v>27</v>
      </c>
      <c r="E28" s="142">
        <v>30</v>
      </c>
      <c r="F28" s="11" t="s">
        <v>1279</v>
      </c>
      <c r="G28" s="11" t="s">
        <v>1280</v>
      </c>
      <c r="H28" s="7" t="s">
        <v>0</v>
      </c>
      <c r="I28" s="120" t="s">
        <v>52</v>
      </c>
      <c r="J28" s="121" t="s">
        <v>1182</v>
      </c>
      <c r="K28" s="20" t="s">
        <v>1281</v>
      </c>
      <c r="L28" s="143" t="s">
        <v>1255</v>
      </c>
      <c r="M28" s="15">
        <v>0.009119560185185185</v>
      </c>
      <c r="N28" s="144"/>
    </row>
    <row r="29" spans="1:14" ht="9.75">
      <c r="A29" s="8">
        <v>6</v>
      </c>
      <c r="B29" s="150"/>
      <c r="C29" s="150"/>
      <c r="D29" s="141">
        <v>28</v>
      </c>
      <c r="E29" s="142">
        <v>112</v>
      </c>
      <c r="F29" s="11" t="s">
        <v>1710</v>
      </c>
      <c r="G29" s="11" t="s">
        <v>1122</v>
      </c>
      <c r="H29" s="7" t="s">
        <v>0</v>
      </c>
      <c r="I29" s="120" t="s">
        <v>52</v>
      </c>
      <c r="J29" s="121" t="s">
        <v>53</v>
      </c>
      <c r="K29" s="20" t="s">
        <v>1711</v>
      </c>
      <c r="L29" s="143" t="s">
        <v>1681</v>
      </c>
      <c r="M29" s="15">
        <v>0.00913449074074074</v>
      </c>
      <c r="N29" s="144"/>
    </row>
    <row r="30" spans="1:14" ht="9.75">
      <c r="A30" s="8">
        <v>7</v>
      </c>
      <c r="B30" s="8"/>
      <c r="C30" s="8"/>
      <c r="D30" s="141">
        <v>29</v>
      </c>
      <c r="E30" s="142">
        <v>80</v>
      </c>
      <c r="F30" s="11" t="s">
        <v>199</v>
      </c>
      <c r="G30" s="11" t="s">
        <v>1557</v>
      </c>
      <c r="H30" s="7" t="s">
        <v>0</v>
      </c>
      <c r="I30" s="120" t="s">
        <v>17</v>
      </c>
      <c r="J30" s="121" t="s">
        <v>125</v>
      </c>
      <c r="K30" s="20" t="s">
        <v>1558</v>
      </c>
      <c r="L30" s="143" t="s">
        <v>1505</v>
      </c>
      <c r="M30" s="15">
        <v>0.00923113425925926</v>
      </c>
      <c r="N30" s="144"/>
    </row>
    <row r="31" spans="1:13" ht="9.75">
      <c r="A31" s="150"/>
      <c r="B31" s="8">
        <v>20</v>
      </c>
      <c r="C31" s="150"/>
      <c r="D31" s="149">
        <v>30</v>
      </c>
      <c r="E31" s="142">
        <v>39</v>
      </c>
      <c r="F31" s="7" t="s">
        <v>1333</v>
      </c>
      <c r="G31" s="7" t="s">
        <v>852</v>
      </c>
      <c r="H31" s="7" t="s">
        <v>0</v>
      </c>
      <c r="I31" s="120" t="s">
        <v>43</v>
      </c>
      <c r="J31" s="121" t="s">
        <v>44</v>
      </c>
      <c r="K31" s="20" t="s">
        <v>1334</v>
      </c>
      <c r="L31" s="148" t="s">
        <v>1255</v>
      </c>
      <c r="M31" s="15">
        <v>0.009263078703703704</v>
      </c>
    </row>
    <row r="32" spans="1:13" ht="9.75">
      <c r="A32" s="150"/>
      <c r="B32" s="8">
        <v>21</v>
      </c>
      <c r="C32" s="150"/>
      <c r="D32" s="149">
        <v>31</v>
      </c>
      <c r="E32" s="142">
        <v>38</v>
      </c>
      <c r="F32" s="7" t="s">
        <v>1330</v>
      </c>
      <c r="G32" s="7" t="s">
        <v>1331</v>
      </c>
      <c r="H32" s="7" t="s">
        <v>0</v>
      </c>
      <c r="I32" s="120" t="s">
        <v>17</v>
      </c>
      <c r="J32" s="121" t="s">
        <v>204</v>
      </c>
      <c r="K32" s="20" t="s">
        <v>1332</v>
      </c>
      <c r="L32" s="148" t="s">
        <v>1255</v>
      </c>
      <c r="M32" s="15">
        <v>0.009295717592592593</v>
      </c>
    </row>
    <row r="33" spans="1:13" ht="9.75">
      <c r="A33" s="8"/>
      <c r="B33" s="8">
        <v>22</v>
      </c>
      <c r="C33" s="8"/>
      <c r="D33" s="149">
        <v>32</v>
      </c>
      <c r="E33" s="142">
        <v>33</v>
      </c>
      <c r="F33" s="7" t="s">
        <v>1290</v>
      </c>
      <c r="G33" s="7" t="s">
        <v>110</v>
      </c>
      <c r="H33" s="7" t="s">
        <v>0</v>
      </c>
      <c r="I33" s="120" t="s">
        <v>17</v>
      </c>
      <c r="J33" s="121" t="s">
        <v>18</v>
      </c>
      <c r="K33" s="20" t="s">
        <v>1291</v>
      </c>
      <c r="L33" s="148" t="s">
        <v>1255</v>
      </c>
      <c r="M33" s="15">
        <v>0.009298842592592593</v>
      </c>
    </row>
    <row r="34" spans="1:13" ht="9.75">
      <c r="A34" s="150"/>
      <c r="B34" s="8">
        <v>23</v>
      </c>
      <c r="C34" s="150"/>
      <c r="D34" s="149">
        <v>33</v>
      </c>
      <c r="E34" s="142">
        <v>29</v>
      </c>
      <c r="F34" s="7" t="s">
        <v>1270</v>
      </c>
      <c r="G34" s="7" t="s">
        <v>190</v>
      </c>
      <c r="H34" s="7" t="s">
        <v>0</v>
      </c>
      <c r="I34" s="120" t="s">
        <v>17</v>
      </c>
      <c r="J34" s="121" t="s">
        <v>44</v>
      </c>
      <c r="K34" s="20" t="s">
        <v>1271</v>
      </c>
      <c r="L34" s="148" t="s">
        <v>1255</v>
      </c>
      <c r="M34" s="15">
        <v>0.009438425925925925</v>
      </c>
    </row>
    <row r="35" spans="1:13" ht="9.75">
      <c r="A35" s="150"/>
      <c r="B35" s="8">
        <v>24</v>
      </c>
      <c r="C35" s="150"/>
      <c r="D35" s="147">
        <v>34</v>
      </c>
      <c r="E35" s="142">
        <v>131</v>
      </c>
      <c r="F35" s="7" t="s">
        <v>1812</v>
      </c>
      <c r="G35" s="7" t="s">
        <v>1813</v>
      </c>
      <c r="H35" s="7" t="s">
        <v>0</v>
      </c>
      <c r="I35" s="120" t="s">
        <v>52</v>
      </c>
      <c r="J35" s="121" t="s">
        <v>53</v>
      </c>
      <c r="K35" s="20" t="s">
        <v>1814</v>
      </c>
      <c r="L35" s="148" t="s">
        <v>1808</v>
      </c>
      <c r="M35" s="15">
        <v>0.009609722222222223</v>
      </c>
    </row>
    <row r="36" spans="1:13" ht="9.75">
      <c r="A36" s="8"/>
      <c r="B36" s="8">
        <v>25</v>
      </c>
      <c r="C36" s="8"/>
      <c r="D36" s="149">
        <v>35</v>
      </c>
      <c r="E36" s="142">
        <v>46</v>
      </c>
      <c r="F36" s="7" t="s">
        <v>1359</v>
      </c>
      <c r="G36" s="7" t="s">
        <v>1099</v>
      </c>
      <c r="H36" s="7" t="s">
        <v>0</v>
      </c>
      <c r="K36" s="20" t="s">
        <v>1242</v>
      </c>
      <c r="L36" s="148" t="s">
        <v>1341</v>
      </c>
      <c r="M36" s="15">
        <v>0.009625462962962962</v>
      </c>
    </row>
    <row r="37" spans="1:13" ht="9.75">
      <c r="A37" s="150"/>
      <c r="B37" s="8">
        <v>26</v>
      </c>
      <c r="C37" s="150"/>
      <c r="D37" s="149">
        <v>36</v>
      </c>
      <c r="E37" s="142">
        <v>164</v>
      </c>
      <c r="F37" s="7" t="s">
        <v>1938</v>
      </c>
      <c r="G37" s="7" t="s">
        <v>1878</v>
      </c>
      <c r="H37" s="7" t="s">
        <v>0</v>
      </c>
      <c r="I37" s="120" t="s">
        <v>52</v>
      </c>
      <c r="J37" s="121" t="s">
        <v>53</v>
      </c>
      <c r="K37" s="20" t="s">
        <v>1939</v>
      </c>
      <c r="L37" s="148" t="s">
        <v>1901</v>
      </c>
      <c r="M37" s="15">
        <v>0.009754976851851853</v>
      </c>
    </row>
    <row r="38" spans="1:13" ht="9.75">
      <c r="A38" s="8"/>
      <c r="B38" s="8"/>
      <c r="C38" s="8" t="s">
        <v>2214</v>
      </c>
      <c r="D38" s="147">
        <v>37</v>
      </c>
      <c r="E38" s="142">
        <v>181</v>
      </c>
      <c r="F38" s="7" t="s">
        <v>2215</v>
      </c>
      <c r="G38" s="7" t="s">
        <v>713</v>
      </c>
      <c r="H38" s="7" t="s">
        <v>0</v>
      </c>
      <c r="I38" s="120" t="s">
        <v>2190</v>
      </c>
      <c r="J38" s="121" t="s">
        <v>60</v>
      </c>
      <c r="K38" s="20" t="s">
        <v>2188</v>
      </c>
      <c r="L38" s="148" t="s">
        <v>1136</v>
      </c>
      <c r="M38" s="15">
        <v>0.009855324074074074</v>
      </c>
    </row>
    <row r="39" spans="1:14" ht="9.75">
      <c r="A39" s="8"/>
      <c r="B39" s="8">
        <v>27</v>
      </c>
      <c r="C39" s="8"/>
      <c r="D39" s="141">
        <v>38</v>
      </c>
      <c r="E39" s="142">
        <v>157</v>
      </c>
      <c r="F39" s="11" t="s">
        <v>1899</v>
      </c>
      <c r="G39" s="11" t="s">
        <v>207</v>
      </c>
      <c r="H39" s="7" t="s">
        <v>0</v>
      </c>
      <c r="I39" s="120" t="s">
        <v>17</v>
      </c>
      <c r="J39" s="121" t="s">
        <v>125</v>
      </c>
      <c r="K39" s="20" t="s">
        <v>1900</v>
      </c>
      <c r="L39" s="143" t="s">
        <v>1901</v>
      </c>
      <c r="M39" s="15">
        <v>0.009879513888888889</v>
      </c>
      <c r="N39" s="144"/>
    </row>
    <row r="40" spans="1:14" ht="9.75">
      <c r="A40" s="8">
        <v>8</v>
      </c>
      <c r="B40" s="8"/>
      <c r="C40" s="8"/>
      <c r="D40" s="141">
        <v>39</v>
      </c>
      <c r="E40" s="142">
        <v>83</v>
      </c>
      <c r="F40" s="11" t="s">
        <v>1582</v>
      </c>
      <c r="G40" s="11" t="s">
        <v>1583</v>
      </c>
      <c r="H40" s="7" t="s">
        <v>0</v>
      </c>
      <c r="K40" s="20" t="s">
        <v>1584</v>
      </c>
      <c r="L40" s="143" t="s">
        <v>1564</v>
      </c>
      <c r="M40" s="15">
        <v>0.009909490740740741</v>
      </c>
      <c r="N40" s="144"/>
    </row>
    <row r="41" spans="1:14" ht="9.75">
      <c r="A41" s="8"/>
      <c r="B41" s="8">
        <v>28</v>
      </c>
      <c r="C41" s="8"/>
      <c r="D41" s="141">
        <v>40</v>
      </c>
      <c r="E41" s="142">
        <v>137</v>
      </c>
      <c r="F41" s="11" t="s">
        <v>727</v>
      </c>
      <c r="G41" s="11" t="s">
        <v>1647</v>
      </c>
      <c r="H41" s="7" t="s">
        <v>0</v>
      </c>
      <c r="I41" s="120" t="s">
        <v>43</v>
      </c>
      <c r="J41" s="121" t="s">
        <v>44</v>
      </c>
      <c r="K41" s="20" t="s">
        <v>1833</v>
      </c>
      <c r="L41" s="143" t="s">
        <v>1808</v>
      </c>
      <c r="M41" s="15">
        <v>0.009953703703703704</v>
      </c>
      <c r="N41" s="144"/>
    </row>
    <row r="42" spans="1:14" ht="9.75">
      <c r="A42" s="8">
        <v>9</v>
      </c>
      <c r="B42" s="8"/>
      <c r="C42" s="8"/>
      <c r="D42" s="141">
        <v>41</v>
      </c>
      <c r="E42" s="142">
        <v>73</v>
      </c>
      <c r="F42" s="11" t="s">
        <v>1504</v>
      </c>
      <c r="G42" s="11" t="s">
        <v>620</v>
      </c>
      <c r="H42" s="7" t="s">
        <v>0</v>
      </c>
      <c r="I42" s="120" t="s">
        <v>17</v>
      </c>
      <c r="J42" s="121" t="s">
        <v>204</v>
      </c>
      <c r="K42" s="20" t="s">
        <v>1443</v>
      </c>
      <c r="L42" s="143" t="s">
        <v>1505</v>
      </c>
      <c r="M42" s="15">
        <v>0.010027430555555555</v>
      </c>
      <c r="N42" s="144"/>
    </row>
    <row r="43" spans="1:13" ht="9.75">
      <c r="A43" s="166"/>
      <c r="B43" s="166">
        <v>29</v>
      </c>
      <c r="C43" s="166"/>
      <c r="D43" s="196">
        <v>42</v>
      </c>
      <c r="E43" s="202">
        <v>64</v>
      </c>
      <c r="F43" s="178" t="s">
        <v>1434</v>
      </c>
      <c r="G43" s="178" t="s">
        <v>1436</v>
      </c>
      <c r="H43" s="169" t="s">
        <v>0</v>
      </c>
      <c r="I43" s="203" t="s">
        <v>52</v>
      </c>
      <c r="J43" s="204" t="s">
        <v>60</v>
      </c>
      <c r="K43" s="205" t="s">
        <v>1435</v>
      </c>
      <c r="L43" s="201" t="s">
        <v>1415</v>
      </c>
      <c r="M43" s="180">
        <v>0.010062615740740742</v>
      </c>
    </row>
    <row r="44" spans="1:14" ht="9.75">
      <c r="A44" s="8">
        <v>10</v>
      </c>
      <c r="B44" s="8"/>
      <c r="C44" s="8"/>
      <c r="D44" s="141">
        <v>43</v>
      </c>
      <c r="E44" s="142">
        <v>81</v>
      </c>
      <c r="F44" s="11" t="s">
        <v>1559</v>
      </c>
      <c r="G44" s="11" t="s">
        <v>1560</v>
      </c>
      <c r="H44" s="7" t="s">
        <v>0</v>
      </c>
      <c r="J44" s="121" t="s">
        <v>1172</v>
      </c>
      <c r="K44" s="20" t="s">
        <v>1561</v>
      </c>
      <c r="L44" s="143" t="s">
        <v>1505</v>
      </c>
      <c r="M44" s="15">
        <v>0.010146180555555556</v>
      </c>
      <c r="N44" s="144"/>
    </row>
    <row r="45" spans="1:14" ht="9.75">
      <c r="A45" s="8"/>
      <c r="B45" s="8">
        <v>30</v>
      </c>
      <c r="C45" s="8"/>
      <c r="D45" s="141">
        <v>44</v>
      </c>
      <c r="E45" s="142">
        <v>174</v>
      </c>
      <c r="F45" s="11" t="s">
        <v>1989</v>
      </c>
      <c r="G45" s="11" t="s">
        <v>1990</v>
      </c>
      <c r="H45" s="7" t="s">
        <v>0</v>
      </c>
      <c r="K45" s="20" t="s">
        <v>1991</v>
      </c>
      <c r="L45" s="143" t="s">
        <v>1955</v>
      </c>
      <c r="M45" s="15">
        <v>0.010160416666666667</v>
      </c>
      <c r="N45" s="144"/>
    </row>
    <row r="46" spans="1:13" ht="9.75">
      <c r="A46" s="8"/>
      <c r="B46" s="8">
        <v>31</v>
      </c>
      <c r="C46" s="8"/>
      <c r="D46" s="145">
        <v>45</v>
      </c>
      <c r="E46" s="26">
        <v>12</v>
      </c>
      <c r="F46" s="11" t="s">
        <v>1211</v>
      </c>
      <c r="G46" s="11" t="s">
        <v>169</v>
      </c>
      <c r="H46" s="11" t="s">
        <v>0</v>
      </c>
      <c r="I46" s="151" t="s">
        <v>43</v>
      </c>
      <c r="J46" s="152" t="s">
        <v>44</v>
      </c>
      <c r="K46" s="30" t="s">
        <v>1212</v>
      </c>
      <c r="L46" s="143" t="s">
        <v>1174</v>
      </c>
      <c r="M46" s="15">
        <v>0.010224768518518518</v>
      </c>
    </row>
    <row r="47" spans="1:14" ht="9.75">
      <c r="A47" s="8"/>
      <c r="B47" s="8">
        <v>32</v>
      </c>
      <c r="C47" s="8"/>
      <c r="D47" s="145">
        <v>46</v>
      </c>
      <c r="E47" s="142">
        <v>11</v>
      </c>
      <c r="F47" s="11" t="s">
        <v>1209</v>
      </c>
      <c r="G47" s="11" t="s">
        <v>713</v>
      </c>
      <c r="H47" s="7" t="s">
        <v>0</v>
      </c>
      <c r="I47" s="120" t="s">
        <v>33</v>
      </c>
      <c r="J47" s="121" t="s">
        <v>1172</v>
      </c>
      <c r="K47" s="20" t="s">
        <v>1210</v>
      </c>
      <c r="L47" s="143" t="s">
        <v>1174</v>
      </c>
      <c r="M47" s="15">
        <v>0.010353125</v>
      </c>
      <c r="N47" s="144"/>
    </row>
    <row r="48" spans="1:13" ht="9.75">
      <c r="A48" s="8"/>
      <c r="B48" s="8">
        <v>33</v>
      </c>
      <c r="C48" s="8"/>
      <c r="D48" s="141">
        <v>47</v>
      </c>
      <c r="E48" s="142">
        <v>148</v>
      </c>
      <c r="F48" s="11" t="s">
        <v>306</v>
      </c>
      <c r="G48" s="11" t="s">
        <v>1878</v>
      </c>
      <c r="H48" s="7" t="s">
        <v>0</v>
      </c>
      <c r="I48" s="120" t="s">
        <v>17</v>
      </c>
      <c r="J48" s="121" t="s">
        <v>44</v>
      </c>
      <c r="K48" s="20" t="s">
        <v>1879</v>
      </c>
      <c r="L48" s="143" t="s">
        <v>1872</v>
      </c>
      <c r="M48" s="15">
        <v>0.010458217592592592</v>
      </c>
    </row>
    <row r="49" spans="1:14" ht="9.75">
      <c r="A49" s="8"/>
      <c r="B49" s="8"/>
      <c r="C49" s="8" t="s">
        <v>2216</v>
      </c>
      <c r="D49" s="141">
        <v>48</v>
      </c>
      <c r="E49" s="142">
        <v>182</v>
      </c>
      <c r="F49" s="11" t="s">
        <v>2217</v>
      </c>
      <c r="G49" s="11" t="s">
        <v>2218</v>
      </c>
      <c r="H49" s="7" t="s">
        <v>0</v>
      </c>
      <c r="I49" s="120" t="s">
        <v>2198</v>
      </c>
      <c r="K49" s="20" t="s">
        <v>2188</v>
      </c>
      <c r="L49" s="143" t="s">
        <v>1136</v>
      </c>
      <c r="M49" s="15">
        <v>0.010561458333333334</v>
      </c>
      <c r="N49" s="144"/>
    </row>
    <row r="50" spans="1:14" ht="9.75">
      <c r="A50" s="8">
        <v>11</v>
      </c>
      <c r="B50" s="8"/>
      <c r="C50" s="8"/>
      <c r="D50" s="141">
        <v>49</v>
      </c>
      <c r="E50" s="142">
        <v>66</v>
      </c>
      <c r="F50" s="11" t="s">
        <v>1466</v>
      </c>
      <c r="G50" s="11" t="s">
        <v>1467</v>
      </c>
      <c r="H50" s="7" t="s">
        <v>0</v>
      </c>
      <c r="I50" s="120" t="s">
        <v>33</v>
      </c>
      <c r="J50" s="121" t="s">
        <v>1172</v>
      </c>
      <c r="K50" s="20" t="s">
        <v>1468</v>
      </c>
      <c r="L50" s="143" t="s">
        <v>1447</v>
      </c>
      <c r="M50" s="15">
        <v>0.010589814814814814</v>
      </c>
      <c r="N50" s="144"/>
    </row>
    <row r="51" spans="1:13" ht="9.75">
      <c r="A51" s="8"/>
      <c r="B51" s="8">
        <v>34</v>
      </c>
      <c r="C51" s="8"/>
      <c r="D51" s="147">
        <v>50</v>
      </c>
      <c r="E51" s="142">
        <v>161</v>
      </c>
      <c r="F51" s="7" t="s">
        <v>1921</v>
      </c>
      <c r="G51" s="7" t="s">
        <v>1301</v>
      </c>
      <c r="H51" s="7" t="s">
        <v>0</v>
      </c>
      <c r="I51" s="120" t="s">
        <v>17</v>
      </c>
      <c r="J51" s="121" t="s">
        <v>204</v>
      </c>
      <c r="K51" s="153" t="s">
        <v>1922</v>
      </c>
      <c r="L51" s="148" t="s">
        <v>1901</v>
      </c>
      <c r="M51" s="15">
        <v>0.010603703703703704</v>
      </c>
    </row>
    <row r="52" spans="1:13" ht="9.75">
      <c r="A52" s="150"/>
      <c r="B52" s="8">
        <v>35</v>
      </c>
      <c r="C52" s="150"/>
      <c r="D52" s="149">
        <v>51</v>
      </c>
      <c r="E52" s="142">
        <v>5</v>
      </c>
      <c r="F52" s="7" t="s">
        <v>1175</v>
      </c>
      <c r="G52" s="7" t="s">
        <v>591</v>
      </c>
      <c r="H52" s="7" t="s">
        <v>0</v>
      </c>
      <c r="I52" s="120" t="s">
        <v>43</v>
      </c>
      <c r="J52" s="121" t="s">
        <v>44</v>
      </c>
      <c r="K52" s="153" t="s">
        <v>1176</v>
      </c>
      <c r="L52" s="148" t="s">
        <v>1174</v>
      </c>
      <c r="M52" s="15">
        <v>0.010610185185185186</v>
      </c>
    </row>
    <row r="53" spans="1:13" ht="9.75">
      <c r="A53" s="8">
        <v>12</v>
      </c>
      <c r="B53" s="8"/>
      <c r="C53" s="8"/>
      <c r="D53" s="147">
        <v>52</v>
      </c>
      <c r="E53" s="142">
        <v>108</v>
      </c>
      <c r="F53" s="7" t="s">
        <v>793</v>
      </c>
      <c r="G53" s="7" t="s">
        <v>1164</v>
      </c>
      <c r="H53" s="7" t="s">
        <v>0</v>
      </c>
      <c r="I53" s="120" t="s">
        <v>43</v>
      </c>
      <c r="J53" s="121" t="s">
        <v>44</v>
      </c>
      <c r="K53" s="153" t="s">
        <v>1690</v>
      </c>
      <c r="L53" s="148" t="s">
        <v>1681</v>
      </c>
      <c r="M53" s="15">
        <v>0.010612962962962963</v>
      </c>
    </row>
    <row r="54" spans="1:13" ht="9.75">
      <c r="A54" s="8">
        <v>13</v>
      </c>
      <c r="B54" s="8"/>
      <c r="C54" s="8"/>
      <c r="D54" s="147">
        <v>53</v>
      </c>
      <c r="E54" s="142">
        <v>103</v>
      </c>
      <c r="F54" s="7" t="s">
        <v>1662</v>
      </c>
      <c r="G54" s="7" t="s">
        <v>1099</v>
      </c>
      <c r="H54" s="7" t="s">
        <v>0</v>
      </c>
      <c r="K54" s="153" t="s">
        <v>391</v>
      </c>
      <c r="L54" s="148" t="s">
        <v>1622</v>
      </c>
      <c r="M54" s="15">
        <v>0.01064074074074074</v>
      </c>
    </row>
    <row r="55" spans="1:13" ht="9.75">
      <c r="A55" s="150"/>
      <c r="B55" s="8">
        <v>36</v>
      </c>
      <c r="C55" s="150"/>
      <c r="D55" s="141">
        <v>54</v>
      </c>
      <c r="E55" s="142">
        <v>142</v>
      </c>
      <c r="F55" s="11" t="s">
        <v>1857</v>
      </c>
      <c r="G55" s="11" t="s">
        <v>207</v>
      </c>
      <c r="H55" s="7" t="s">
        <v>0</v>
      </c>
      <c r="K55" s="20" t="s">
        <v>1858</v>
      </c>
      <c r="L55" s="143" t="s">
        <v>1808</v>
      </c>
      <c r="M55" s="15">
        <v>0.01066875</v>
      </c>
    </row>
    <row r="56" spans="1:14" ht="9.75">
      <c r="A56" s="8"/>
      <c r="B56" s="8">
        <v>37</v>
      </c>
      <c r="C56" s="8"/>
      <c r="D56" s="145">
        <v>55</v>
      </c>
      <c r="E56" s="142">
        <v>44</v>
      </c>
      <c r="F56" s="11" t="s">
        <v>1353</v>
      </c>
      <c r="G56" s="11" t="s">
        <v>1354</v>
      </c>
      <c r="H56" s="7" t="s">
        <v>0</v>
      </c>
      <c r="I56" s="120" t="s">
        <v>17</v>
      </c>
      <c r="J56" s="121" t="s">
        <v>144</v>
      </c>
      <c r="K56" s="20" t="s">
        <v>1355</v>
      </c>
      <c r="L56" s="143" t="s">
        <v>1341</v>
      </c>
      <c r="M56" s="15">
        <v>0.010733217592592591</v>
      </c>
      <c r="N56" s="144"/>
    </row>
    <row r="57" spans="1:14" ht="9.75">
      <c r="A57" s="8">
        <v>14</v>
      </c>
      <c r="B57" s="8"/>
      <c r="C57" s="8"/>
      <c r="D57" s="141">
        <v>56</v>
      </c>
      <c r="E57" s="142">
        <v>76</v>
      </c>
      <c r="F57" s="11" t="s">
        <v>1533</v>
      </c>
      <c r="G57" s="11" t="s">
        <v>1534</v>
      </c>
      <c r="H57" s="7" t="s">
        <v>0</v>
      </c>
      <c r="I57" s="120" t="s">
        <v>17</v>
      </c>
      <c r="J57" s="121" t="s">
        <v>204</v>
      </c>
      <c r="K57" s="20" t="s">
        <v>1535</v>
      </c>
      <c r="L57" s="143" t="s">
        <v>1505</v>
      </c>
      <c r="M57" s="15">
        <v>0.01076875</v>
      </c>
      <c r="N57" s="144"/>
    </row>
    <row r="58" spans="1:13" ht="9.75">
      <c r="A58" s="8"/>
      <c r="B58" s="8">
        <v>38</v>
      </c>
      <c r="C58" s="8"/>
      <c r="D58" s="147">
        <v>57</v>
      </c>
      <c r="E58" s="142">
        <v>141</v>
      </c>
      <c r="F58" s="7" t="s">
        <v>1659</v>
      </c>
      <c r="G58" s="7" t="s">
        <v>1583</v>
      </c>
      <c r="H58" s="7" t="s">
        <v>0</v>
      </c>
      <c r="K58" s="20" t="s">
        <v>1853</v>
      </c>
      <c r="L58" s="148" t="s">
        <v>1808</v>
      </c>
      <c r="M58" s="15">
        <v>0.010925462962962963</v>
      </c>
    </row>
    <row r="59" spans="1:13" ht="9.75">
      <c r="A59" s="8"/>
      <c r="B59" s="8">
        <v>39</v>
      </c>
      <c r="C59" s="8"/>
      <c r="D59" s="149">
        <v>58</v>
      </c>
      <c r="E59" s="142">
        <v>49</v>
      </c>
      <c r="F59" s="7" t="s">
        <v>1375</v>
      </c>
      <c r="G59" s="7" t="s">
        <v>1376</v>
      </c>
      <c r="H59" s="7" t="s">
        <v>0</v>
      </c>
      <c r="J59" s="121" t="s">
        <v>1172</v>
      </c>
      <c r="K59" s="20" t="s">
        <v>1377</v>
      </c>
      <c r="L59" s="148" t="s">
        <v>1341</v>
      </c>
      <c r="M59" s="15">
        <v>0.010945833333333333</v>
      </c>
    </row>
    <row r="60" spans="1:14" ht="9.75">
      <c r="A60" s="8"/>
      <c r="B60" s="8">
        <v>40</v>
      </c>
      <c r="C60" s="8"/>
      <c r="D60" s="149">
        <v>59</v>
      </c>
      <c r="E60" s="142">
        <v>18</v>
      </c>
      <c r="F60" s="7" t="s">
        <v>1228</v>
      </c>
      <c r="G60" s="7" t="s">
        <v>449</v>
      </c>
      <c r="H60" s="7" t="s">
        <v>0</v>
      </c>
      <c r="I60" s="120" t="s">
        <v>17</v>
      </c>
      <c r="J60" s="121" t="s">
        <v>163</v>
      </c>
      <c r="K60" s="20" t="s">
        <v>1229</v>
      </c>
      <c r="L60" s="148" t="s">
        <v>1174</v>
      </c>
      <c r="M60" s="15">
        <v>0.010996064814814814</v>
      </c>
      <c r="N60" s="144"/>
    </row>
    <row r="61" spans="1:13" ht="9.75">
      <c r="A61" s="8">
        <v>15</v>
      </c>
      <c r="B61" s="150"/>
      <c r="C61" s="150"/>
      <c r="D61" s="147">
        <v>60</v>
      </c>
      <c r="E61" s="142">
        <v>71</v>
      </c>
      <c r="F61" s="7" t="s">
        <v>1325</v>
      </c>
      <c r="G61" s="7" t="s">
        <v>1492</v>
      </c>
      <c r="H61" s="7" t="s">
        <v>0</v>
      </c>
      <c r="J61" s="121" t="s">
        <v>1172</v>
      </c>
      <c r="K61" s="20" t="s">
        <v>1493</v>
      </c>
      <c r="L61" s="148" t="s">
        <v>1447</v>
      </c>
      <c r="M61" s="15">
        <v>0.011004861111111111</v>
      </c>
    </row>
    <row r="62" spans="1:13" ht="9.75">
      <c r="A62" s="150"/>
      <c r="B62" s="8">
        <v>41</v>
      </c>
      <c r="C62" s="150"/>
      <c r="D62" s="147">
        <v>61</v>
      </c>
      <c r="E62" s="142">
        <v>167</v>
      </c>
      <c r="F62" s="7" t="s">
        <v>1956</v>
      </c>
      <c r="G62" s="7" t="s">
        <v>898</v>
      </c>
      <c r="H62" s="7" t="s">
        <v>0</v>
      </c>
      <c r="J62" s="121" t="s">
        <v>1172</v>
      </c>
      <c r="K62" s="20" t="s">
        <v>1957</v>
      </c>
      <c r="L62" s="148" t="s">
        <v>1955</v>
      </c>
      <c r="M62" s="15">
        <v>0.011043402777777779</v>
      </c>
    </row>
    <row r="63" spans="1:13" ht="9.75">
      <c r="A63" s="150"/>
      <c r="B63" s="8">
        <v>42</v>
      </c>
      <c r="C63" s="150"/>
      <c r="D63" s="149">
        <v>62</v>
      </c>
      <c r="E63" s="142">
        <v>26</v>
      </c>
      <c r="F63" s="7" t="s">
        <v>1250</v>
      </c>
      <c r="G63" s="7" t="s">
        <v>675</v>
      </c>
      <c r="H63" s="7" t="s">
        <v>0</v>
      </c>
      <c r="I63" s="120" t="s">
        <v>17</v>
      </c>
      <c r="J63" s="121" t="s">
        <v>44</v>
      </c>
      <c r="K63" s="20" t="s">
        <v>1251</v>
      </c>
      <c r="L63" s="148" t="s">
        <v>1240</v>
      </c>
      <c r="M63" s="15">
        <v>0.011180439814814815</v>
      </c>
    </row>
    <row r="64" spans="1:13" ht="9.75">
      <c r="A64" s="8">
        <v>16</v>
      </c>
      <c r="B64" s="8"/>
      <c r="C64" s="8"/>
      <c r="D64" s="147">
        <v>63</v>
      </c>
      <c r="E64" s="142">
        <v>86</v>
      </c>
      <c r="F64" s="7" t="s">
        <v>1592</v>
      </c>
      <c r="G64" s="7" t="s">
        <v>210</v>
      </c>
      <c r="H64" s="7" t="s">
        <v>0</v>
      </c>
      <c r="K64" s="20" t="s">
        <v>1593</v>
      </c>
      <c r="L64" s="148" t="s">
        <v>1564</v>
      </c>
      <c r="M64" s="15">
        <v>0.011210532407407407</v>
      </c>
    </row>
    <row r="65" spans="1:13" ht="9.75">
      <c r="A65" s="8">
        <v>17</v>
      </c>
      <c r="B65" s="8"/>
      <c r="C65" s="8"/>
      <c r="D65" s="147">
        <v>64</v>
      </c>
      <c r="E65" s="142">
        <v>75</v>
      </c>
      <c r="F65" s="7" t="s">
        <v>1519</v>
      </c>
      <c r="G65" s="7" t="s">
        <v>898</v>
      </c>
      <c r="H65" s="7" t="s">
        <v>0</v>
      </c>
      <c r="J65" s="121" t="s">
        <v>1172</v>
      </c>
      <c r="K65" s="20" t="s">
        <v>1520</v>
      </c>
      <c r="L65" s="148" t="s">
        <v>1505</v>
      </c>
      <c r="M65" s="15">
        <v>0.011415509259259259</v>
      </c>
    </row>
    <row r="66" spans="1:13" ht="9.75">
      <c r="A66" s="150"/>
      <c r="B66" s="8">
        <v>43</v>
      </c>
      <c r="C66" s="150"/>
      <c r="D66" s="147">
        <v>65</v>
      </c>
      <c r="E66" s="142">
        <v>169</v>
      </c>
      <c r="F66" s="7" t="s">
        <v>1974</v>
      </c>
      <c r="G66" s="7" t="s">
        <v>1975</v>
      </c>
      <c r="H66" s="7" t="s">
        <v>0</v>
      </c>
      <c r="K66" s="20" t="s">
        <v>1976</v>
      </c>
      <c r="L66" s="148" t="s">
        <v>1955</v>
      </c>
      <c r="M66" s="15">
        <v>0.01146261574074074</v>
      </c>
    </row>
    <row r="67" spans="1:13" ht="12.75" customHeight="1">
      <c r="A67" s="8">
        <v>18</v>
      </c>
      <c r="B67" s="8"/>
      <c r="C67" s="8"/>
      <c r="D67" s="147">
        <v>66</v>
      </c>
      <c r="E67" s="142">
        <v>117</v>
      </c>
      <c r="F67" s="7" t="s">
        <v>507</v>
      </c>
      <c r="G67" s="7" t="s">
        <v>210</v>
      </c>
      <c r="H67" s="7" t="s">
        <v>0</v>
      </c>
      <c r="K67" s="20" t="s">
        <v>1748</v>
      </c>
      <c r="L67" s="148" t="s">
        <v>1742</v>
      </c>
      <c r="M67" s="15">
        <v>0.011560648148148146</v>
      </c>
    </row>
    <row r="68" spans="1:13" ht="12.75" customHeight="1">
      <c r="A68" s="150"/>
      <c r="B68" s="8">
        <v>44</v>
      </c>
      <c r="C68" s="150"/>
      <c r="D68" s="147">
        <v>67</v>
      </c>
      <c r="E68" s="142">
        <v>57</v>
      </c>
      <c r="F68" s="7" t="s">
        <v>1416</v>
      </c>
      <c r="G68" s="7" t="s">
        <v>210</v>
      </c>
      <c r="H68" s="7" t="s">
        <v>0</v>
      </c>
      <c r="K68" s="20" t="s">
        <v>1417</v>
      </c>
      <c r="L68" s="148" t="s">
        <v>1415</v>
      </c>
      <c r="M68" s="15">
        <v>0.011570949074074076</v>
      </c>
    </row>
    <row r="69" spans="1:13" ht="12.75" customHeight="1">
      <c r="A69" s="8">
        <v>19</v>
      </c>
      <c r="B69" s="8"/>
      <c r="C69" s="8"/>
      <c r="D69" s="147">
        <v>68</v>
      </c>
      <c r="E69" s="142">
        <v>105</v>
      </c>
      <c r="F69" s="7" t="s">
        <v>1665</v>
      </c>
      <c r="G69" s="7" t="s">
        <v>1666</v>
      </c>
      <c r="H69" s="7" t="s">
        <v>0</v>
      </c>
      <c r="K69" s="20" t="s">
        <v>1554</v>
      </c>
      <c r="L69" s="148" t="s">
        <v>1622</v>
      </c>
      <c r="M69" s="15">
        <v>0.011574768518518517</v>
      </c>
    </row>
    <row r="70" spans="1:13" ht="12.75" customHeight="1">
      <c r="A70" s="8"/>
      <c r="B70" s="8">
        <v>45</v>
      </c>
      <c r="C70" s="8"/>
      <c r="D70" s="147">
        <v>69</v>
      </c>
      <c r="E70" s="142">
        <v>135</v>
      </c>
      <c r="F70" s="7" t="s">
        <v>1828</v>
      </c>
      <c r="G70" s="7" t="s">
        <v>278</v>
      </c>
      <c r="H70" s="7" t="s">
        <v>0</v>
      </c>
      <c r="J70" s="121" t="s">
        <v>1172</v>
      </c>
      <c r="K70" s="20" t="s">
        <v>1829</v>
      </c>
      <c r="L70" s="148" t="s">
        <v>1808</v>
      </c>
      <c r="M70" s="15">
        <v>0.01162928240740741</v>
      </c>
    </row>
    <row r="71" spans="1:13" ht="12.75" customHeight="1">
      <c r="A71" s="8">
        <v>20</v>
      </c>
      <c r="B71" s="8"/>
      <c r="C71" s="8"/>
      <c r="D71" s="147">
        <v>70</v>
      </c>
      <c r="E71" s="142">
        <v>67</v>
      </c>
      <c r="F71" s="7" t="s">
        <v>1475</v>
      </c>
      <c r="G71" s="7" t="s">
        <v>330</v>
      </c>
      <c r="H71" s="7" t="s">
        <v>0</v>
      </c>
      <c r="J71" s="121" t="s">
        <v>1172</v>
      </c>
      <c r="K71" s="20" t="s">
        <v>1319</v>
      </c>
      <c r="L71" s="148" t="s">
        <v>1447</v>
      </c>
      <c r="M71" s="15">
        <v>0.011641782407407408</v>
      </c>
    </row>
    <row r="72" spans="1:13" ht="12.75" customHeight="1">
      <c r="A72" s="8"/>
      <c r="B72" s="8">
        <v>46</v>
      </c>
      <c r="C72" s="8"/>
      <c r="D72" s="149">
        <v>71</v>
      </c>
      <c r="E72" s="142">
        <v>179</v>
      </c>
      <c r="F72" s="7" t="s">
        <v>1482</v>
      </c>
      <c r="G72" s="7" t="s">
        <v>2027</v>
      </c>
      <c r="H72" s="7" t="s">
        <v>0</v>
      </c>
      <c r="K72" s="20" t="s">
        <v>2028</v>
      </c>
      <c r="L72" s="148" t="s">
        <v>2007</v>
      </c>
      <c r="M72" s="15">
        <v>0.011722569444444447</v>
      </c>
    </row>
    <row r="73" spans="1:13" ht="12.75" customHeight="1">
      <c r="A73" s="8">
        <v>21</v>
      </c>
      <c r="B73" s="150"/>
      <c r="C73" s="150"/>
      <c r="D73" s="147">
        <v>72</v>
      </c>
      <c r="E73" s="142">
        <v>89</v>
      </c>
      <c r="F73" s="7" t="s">
        <v>1606</v>
      </c>
      <c r="G73" s="7" t="s">
        <v>1607</v>
      </c>
      <c r="H73" s="7" t="s">
        <v>0</v>
      </c>
      <c r="K73" s="20" t="s">
        <v>1608</v>
      </c>
      <c r="L73" s="148" t="s">
        <v>1564</v>
      </c>
      <c r="M73" s="15">
        <v>0.011750462962962963</v>
      </c>
    </row>
    <row r="74" spans="1:13" ht="12.75" customHeight="1">
      <c r="A74" s="150"/>
      <c r="B74" s="8">
        <v>47</v>
      </c>
      <c r="C74" s="150"/>
      <c r="D74" s="149">
        <v>73</v>
      </c>
      <c r="E74" s="142">
        <v>10</v>
      </c>
      <c r="F74" s="7" t="s">
        <v>1201</v>
      </c>
      <c r="G74" s="7" t="s">
        <v>89</v>
      </c>
      <c r="H74" s="7" t="s">
        <v>0</v>
      </c>
      <c r="K74" s="20" t="s">
        <v>1197</v>
      </c>
      <c r="L74" s="148" t="s">
        <v>1174</v>
      </c>
      <c r="M74" s="15">
        <v>0.011760763888888888</v>
      </c>
    </row>
    <row r="75" spans="1:13" ht="12.75" customHeight="1">
      <c r="A75" s="8"/>
      <c r="B75" s="8">
        <v>48</v>
      </c>
      <c r="C75" s="8"/>
      <c r="D75" s="149">
        <v>74</v>
      </c>
      <c r="E75" s="142">
        <v>16</v>
      </c>
      <c r="F75" s="7" t="s">
        <v>1223</v>
      </c>
      <c r="G75" s="7" t="s">
        <v>1224</v>
      </c>
      <c r="H75" s="7" t="s">
        <v>0</v>
      </c>
      <c r="K75" s="20" t="s">
        <v>1225</v>
      </c>
      <c r="L75" s="148" t="s">
        <v>1174</v>
      </c>
      <c r="M75" s="15">
        <v>0.011773842592592593</v>
      </c>
    </row>
    <row r="76" spans="1:13" ht="12.75" customHeight="1">
      <c r="A76" s="8">
        <v>22</v>
      </c>
      <c r="B76" s="150"/>
      <c r="C76" s="150"/>
      <c r="D76" s="147">
        <v>75</v>
      </c>
      <c r="E76" s="142">
        <v>110</v>
      </c>
      <c r="F76" s="7" t="s">
        <v>1704</v>
      </c>
      <c r="G76" s="7" t="s">
        <v>1705</v>
      </c>
      <c r="H76" s="7" t="s">
        <v>0</v>
      </c>
      <c r="I76" s="120" t="s">
        <v>43</v>
      </c>
      <c r="J76" s="121" t="s">
        <v>44</v>
      </c>
      <c r="K76" s="20" t="s">
        <v>1706</v>
      </c>
      <c r="L76" s="148" t="s">
        <v>1681</v>
      </c>
      <c r="M76" s="15">
        <v>0.011777546296296298</v>
      </c>
    </row>
    <row r="77" spans="1:13" ht="12.75" customHeight="1">
      <c r="A77" s="8"/>
      <c r="B77" s="8"/>
      <c r="C77" s="8" t="s">
        <v>2219</v>
      </c>
      <c r="D77" s="147">
        <v>76</v>
      </c>
      <c r="E77" s="142">
        <v>187</v>
      </c>
      <c r="F77" s="7" t="s">
        <v>2220</v>
      </c>
      <c r="G77" s="7" t="s">
        <v>2159</v>
      </c>
      <c r="H77" s="7" t="s">
        <v>0</v>
      </c>
      <c r="K77" s="20" t="s">
        <v>2188</v>
      </c>
      <c r="L77" s="148" t="s">
        <v>1136</v>
      </c>
      <c r="M77" s="15">
        <v>0.011983564814814815</v>
      </c>
    </row>
    <row r="78" spans="1:13" ht="12.75" customHeight="1">
      <c r="A78" s="8"/>
      <c r="B78" s="8"/>
      <c r="C78" s="8" t="s">
        <v>2221</v>
      </c>
      <c r="D78" s="147">
        <v>77</v>
      </c>
      <c r="E78" s="142">
        <v>184</v>
      </c>
      <c r="F78" s="7" t="s">
        <v>2222</v>
      </c>
      <c r="G78" s="7" t="s">
        <v>757</v>
      </c>
      <c r="H78" s="7" t="s">
        <v>0</v>
      </c>
      <c r="K78" s="20" t="s">
        <v>2188</v>
      </c>
      <c r="L78" s="148" t="s">
        <v>1136</v>
      </c>
      <c r="M78" s="15">
        <v>0.011986921296296298</v>
      </c>
    </row>
    <row r="79" spans="1:13" ht="12.75" customHeight="1">
      <c r="A79" s="8"/>
      <c r="B79" s="8"/>
      <c r="C79" s="8" t="s">
        <v>2223</v>
      </c>
      <c r="D79" s="147">
        <v>78</v>
      </c>
      <c r="E79" s="142">
        <v>185</v>
      </c>
      <c r="F79" s="7" t="s">
        <v>341</v>
      </c>
      <c r="G79" s="7" t="s">
        <v>2224</v>
      </c>
      <c r="H79" s="7" t="s">
        <v>0</v>
      </c>
      <c r="K79" s="20" t="s">
        <v>2188</v>
      </c>
      <c r="L79" s="148" t="s">
        <v>1136</v>
      </c>
      <c r="M79" s="15">
        <v>0.011993634259259258</v>
      </c>
    </row>
    <row r="80" spans="1:13" ht="12.75" customHeight="1">
      <c r="A80" s="150"/>
      <c r="B80" s="150"/>
      <c r="C80" s="8" t="s">
        <v>2225</v>
      </c>
      <c r="D80" s="147">
        <v>79</v>
      </c>
      <c r="E80" s="142">
        <v>186</v>
      </c>
      <c r="F80" s="7" t="s">
        <v>2226</v>
      </c>
      <c r="G80" s="7" t="s">
        <v>2227</v>
      </c>
      <c r="H80" s="7" t="s">
        <v>0</v>
      </c>
      <c r="K80" s="20" t="s">
        <v>2188</v>
      </c>
      <c r="L80" s="148" t="s">
        <v>1136</v>
      </c>
      <c r="M80" s="15">
        <v>0.012009375000000001</v>
      </c>
    </row>
    <row r="81" spans="1:13" ht="12.75" customHeight="1">
      <c r="A81" s="150"/>
      <c r="B81" s="8">
        <v>49</v>
      </c>
      <c r="C81" s="150"/>
      <c r="D81" s="147">
        <v>80</v>
      </c>
      <c r="E81" s="142">
        <v>133</v>
      </c>
      <c r="F81" s="7" t="s">
        <v>1817</v>
      </c>
      <c r="G81" s="7" t="s">
        <v>1818</v>
      </c>
      <c r="H81" s="7" t="s">
        <v>0</v>
      </c>
      <c r="J81" s="121" t="s">
        <v>1172</v>
      </c>
      <c r="K81" s="153" t="s">
        <v>1819</v>
      </c>
      <c r="L81" s="148" t="s">
        <v>1808</v>
      </c>
      <c r="M81" s="15">
        <v>0.01205787037037037</v>
      </c>
    </row>
    <row r="82" spans="1:13" ht="12.75" customHeight="1">
      <c r="A82" s="8">
        <v>23</v>
      </c>
      <c r="B82" s="150"/>
      <c r="C82" s="150"/>
      <c r="D82" s="147">
        <v>81</v>
      </c>
      <c r="E82" s="142">
        <v>87</v>
      </c>
      <c r="F82" s="7" t="s">
        <v>876</v>
      </c>
      <c r="G82" s="7" t="s">
        <v>1164</v>
      </c>
      <c r="H82" s="7" t="s">
        <v>0</v>
      </c>
      <c r="K82" s="20" t="s">
        <v>1598</v>
      </c>
      <c r="L82" s="148" t="s">
        <v>1564</v>
      </c>
      <c r="M82" s="15">
        <v>0.012075462962962961</v>
      </c>
    </row>
    <row r="83" spans="1:13" ht="12.75" customHeight="1">
      <c r="A83" s="8"/>
      <c r="B83" s="8">
        <v>50</v>
      </c>
      <c r="C83" s="8"/>
      <c r="D83" s="149">
        <v>82</v>
      </c>
      <c r="E83" s="142">
        <v>56</v>
      </c>
      <c r="F83" s="7" t="s">
        <v>115</v>
      </c>
      <c r="G83" s="7" t="s">
        <v>1411</v>
      </c>
      <c r="H83" s="7" t="s">
        <v>0</v>
      </c>
      <c r="K83" s="20" t="s">
        <v>1412</v>
      </c>
      <c r="L83" s="148" t="s">
        <v>1341</v>
      </c>
      <c r="M83" s="15">
        <v>0.012235532407407407</v>
      </c>
    </row>
    <row r="84" spans="1:14" ht="12.75" customHeight="1">
      <c r="A84" s="8">
        <v>24</v>
      </c>
      <c r="B84" s="150"/>
      <c r="C84" s="150"/>
      <c r="D84" s="141">
        <v>83</v>
      </c>
      <c r="E84" s="142">
        <v>106</v>
      </c>
      <c r="F84" s="11" t="s">
        <v>1667</v>
      </c>
      <c r="G84" s="11" t="s">
        <v>1668</v>
      </c>
      <c r="H84" s="7" t="s">
        <v>0</v>
      </c>
      <c r="K84" s="20" t="s">
        <v>1669</v>
      </c>
      <c r="L84" s="143" t="s">
        <v>1622</v>
      </c>
      <c r="M84" s="15">
        <v>0.012296643518518518</v>
      </c>
      <c r="N84" s="144"/>
    </row>
    <row r="85" spans="1:14" ht="12.75" customHeight="1">
      <c r="A85" s="8">
        <v>25</v>
      </c>
      <c r="B85" s="150"/>
      <c r="C85" s="150"/>
      <c r="D85" s="141">
        <v>84</v>
      </c>
      <c r="E85" s="142">
        <v>90</v>
      </c>
      <c r="F85" s="11" t="s">
        <v>1612</v>
      </c>
      <c r="G85" s="11" t="s">
        <v>1613</v>
      </c>
      <c r="H85" s="7" t="s">
        <v>0</v>
      </c>
      <c r="I85" s="120" t="s">
        <v>33</v>
      </c>
      <c r="J85" s="121" t="s">
        <v>1172</v>
      </c>
      <c r="K85" s="20" t="s">
        <v>1614</v>
      </c>
      <c r="L85" s="143" t="s">
        <v>1564</v>
      </c>
      <c r="M85" s="15">
        <v>0.012384027777777777</v>
      </c>
      <c r="N85" s="144"/>
    </row>
    <row r="86" spans="1:14" ht="12.75" customHeight="1">
      <c r="A86" s="8">
        <v>26</v>
      </c>
      <c r="B86" s="8"/>
      <c r="C86" s="8"/>
      <c r="D86" s="141">
        <v>85</v>
      </c>
      <c r="E86" s="142">
        <v>92</v>
      </c>
      <c r="F86" s="11" t="s">
        <v>1625</v>
      </c>
      <c r="G86" s="11" t="s">
        <v>1626</v>
      </c>
      <c r="H86" s="7" t="s">
        <v>0</v>
      </c>
      <c r="K86" s="20" t="s">
        <v>1600</v>
      </c>
      <c r="L86" s="143" t="s">
        <v>1622</v>
      </c>
      <c r="M86" s="15">
        <v>0.012686458333333333</v>
      </c>
      <c r="N86" s="144"/>
    </row>
    <row r="87" spans="1:14" ht="12.75" customHeight="1">
      <c r="A87" s="8">
        <v>27</v>
      </c>
      <c r="B87" s="8"/>
      <c r="C87" s="8"/>
      <c r="D87" s="141">
        <v>86</v>
      </c>
      <c r="E87" s="142">
        <v>100</v>
      </c>
      <c r="F87" s="11" t="s">
        <v>1646</v>
      </c>
      <c r="G87" s="11" t="s">
        <v>1647</v>
      </c>
      <c r="H87" s="7" t="s">
        <v>0</v>
      </c>
      <c r="K87" s="20" t="s">
        <v>1648</v>
      </c>
      <c r="L87" s="143" t="s">
        <v>1622</v>
      </c>
      <c r="M87" s="15">
        <v>0.01269675925925926</v>
      </c>
      <c r="N87" s="144"/>
    </row>
    <row r="88" spans="1:14" ht="12.75" customHeight="1">
      <c r="A88" s="8">
        <v>28</v>
      </c>
      <c r="B88" s="8"/>
      <c r="C88" s="8"/>
      <c r="D88" s="141">
        <v>87</v>
      </c>
      <c r="E88" s="142">
        <v>120</v>
      </c>
      <c r="F88" s="11" t="s">
        <v>1772</v>
      </c>
      <c r="G88" s="11" t="s">
        <v>1773</v>
      </c>
      <c r="H88" s="7" t="s">
        <v>0</v>
      </c>
      <c r="K88" s="20" t="s">
        <v>1774</v>
      </c>
      <c r="L88" s="143" t="s">
        <v>1742</v>
      </c>
      <c r="M88" s="15">
        <v>0.012887731481481481</v>
      </c>
      <c r="N88" s="144"/>
    </row>
    <row r="89" spans="1:14" ht="12.75" customHeight="1">
      <c r="A89" s="8">
        <v>29</v>
      </c>
      <c r="B89" s="150"/>
      <c r="C89" s="150"/>
      <c r="D89" s="141">
        <v>88</v>
      </c>
      <c r="E89" s="142">
        <v>85</v>
      </c>
      <c r="F89" s="11" t="s">
        <v>862</v>
      </c>
      <c r="G89" s="11" t="s">
        <v>179</v>
      </c>
      <c r="H89" s="7" t="s">
        <v>0</v>
      </c>
      <c r="K89" s="20" t="s">
        <v>1590</v>
      </c>
      <c r="L89" s="143" t="s">
        <v>1564</v>
      </c>
      <c r="M89" s="15">
        <v>0.01289097222222222</v>
      </c>
      <c r="N89" s="144"/>
    </row>
    <row r="90" spans="1:14" ht="12.75" customHeight="1">
      <c r="A90" s="8"/>
      <c r="B90" s="8">
        <v>51</v>
      </c>
      <c r="C90" s="8"/>
      <c r="D90" s="141">
        <v>89</v>
      </c>
      <c r="E90" s="142">
        <v>139</v>
      </c>
      <c r="F90" s="11" t="s">
        <v>1844</v>
      </c>
      <c r="G90" s="11" t="s">
        <v>1845</v>
      </c>
      <c r="H90" s="7" t="s">
        <v>0</v>
      </c>
      <c r="K90" s="20" t="s">
        <v>1846</v>
      </c>
      <c r="L90" s="143" t="s">
        <v>1808</v>
      </c>
      <c r="M90" s="15">
        <v>0.013100925925925926</v>
      </c>
      <c r="N90" s="144"/>
    </row>
    <row r="91" spans="1:14" ht="12.75" customHeight="1">
      <c r="A91" s="8">
        <v>30</v>
      </c>
      <c r="B91" s="150"/>
      <c r="C91" s="150"/>
      <c r="D91" s="141">
        <v>90</v>
      </c>
      <c r="E91" s="142">
        <v>101</v>
      </c>
      <c r="F91" s="11" t="s">
        <v>1655</v>
      </c>
      <c r="G91" s="11" t="s">
        <v>271</v>
      </c>
      <c r="H91" s="7" t="s">
        <v>0</v>
      </c>
      <c r="K91" s="20" t="s">
        <v>1656</v>
      </c>
      <c r="L91" s="143" t="s">
        <v>1622</v>
      </c>
      <c r="M91" s="15">
        <v>0.013207175925925928</v>
      </c>
      <c r="N91" s="144"/>
    </row>
    <row r="92" spans="1:14" ht="12.75" customHeight="1">
      <c r="A92" s="8">
        <v>31</v>
      </c>
      <c r="B92" s="150"/>
      <c r="C92" s="150"/>
      <c r="D92" s="145">
        <v>91</v>
      </c>
      <c r="E92" s="142">
        <v>99</v>
      </c>
      <c r="F92" s="11" t="s">
        <v>1645</v>
      </c>
      <c r="G92" s="11" t="s">
        <v>680</v>
      </c>
      <c r="H92" s="7" t="s">
        <v>0</v>
      </c>
      <c r="K92" s="20" t="s">
        <v>188</v>
      </c>
      <c r="L92" s="143" t="s">
        <v>1622</v>
      </c>
      <c r="M92" s="15">
        <v>0.013220486111111112</v>
      </c>
      <c r="N92" s="144"/>
    </row>
    <row r="93" spans="1:14" ht="12.75" customHeight="1">
      <c r="A93" s="8">
        <v>32</v>
      </c>
      <c r="B93" s="150"/>
      <c r="C93" s="150"/>
      <c r="D93" s="145">
        <v>92</v>
      </c>
      <c r="E93" s="142">
        <v>94</v>
      </c>
      <c r="F93" s="11" t="s">
        <v>1633</v>
      </c>
      <c r="G93" s="11" t="s">
        <v>1634</v>
      </c>
      <c r="H93" s="7" t="s">
        <v>0</v>
      </c>
      <c r="K93" s="20" t="s">
        <v>1635</v>
      </c>
      <c r="L93" s="143" t="s">
        <v>1622</v>
      </c>
      <c r="M93" s="15">
        <v>0.013418171296296298</v>
      </c>
      <c r="N93" s="144"/>
    </row>
    <row r="94" spans="1:14" ht="12.75" customHeight="1">
      <c r="A94" s="8"/>
      <c r="B94" s="8">
        <v>52</v>
      </c>
      <c r="C94" s="8"/>
      <c r="D94" s="145">
        <v>93</v>
      </c>
      <c r="E94" s="26">
        <v>173</v>
      </c>
      <c r="F94" s="11" t="s">
        <v>688</v>
      </c>
      <c r="G94" s="11" t="s">
        <v>1099</v>
      </c>
      <c r="H94" s="7" t="s">
        <v>0</v>
      </c>
      <c r="K94" s="20" t="s">
        <v>1988</v>
      </c>
      <c r="L94" s="143" t="s">
        <v>1955</v>
      </c>
      <c r="M94" s="15">
        <v>0.013449421296296296</v>
      </c>
      <c r="N94" s="144"/>
    </row>
    <row r="95" spans="1:14" ht="12.75" customHeight="1">
      <c r="A95" s="8">
        <v>33</v>
      </c>
      <c r="B95" s="8"/>
      <c r="C95" s="8"/>
      <c r="D95" s="145">
        <v>94</v>
      </c>
      <c r="E95" s="142">
        <v>72</v>
      </c>
      <c r="F95" s="11" t="s">
        <v>1497</v>
      </c>
      <c r="G95" s="11" t="s">
        <v>179</v>
      </c>
      <c r="H95" s="7" t="s">
        <v>0</v>
      </c>
      <c r="J95" s="121" t="s">
        <v>1172</v>
      </c>
      <c r="K95" s="20" t="s">
        <v>1498</v>
      </c>
      <c r="L95" s="143" t="s">
        <v>1447</v>
      </c>
      <c r="M95" s="15">
        <v>0.013456828703703705</v>
      </c>
      <c r="N95" s="144"/>
    </row>
    <row r="96" spans="1:14" ht="12.75" customHeight="1">
      <c r="A96" s="8">
        <v>34</v>
      </c>
      <c r="B96" s="8"/>
      <c r="C96" s="8"/>
      <c r="D96" s="145">
        <v>95</v>
      </c>
      <c r="E96" s="142">
        <v>77</v>
      </c>
      <c r="F96" s="11" t="s">
        <v>1536</v>
      </c>
      <c r="G96" s="11" t="s">
        <v>1537</v>
      </c>
      <c r="H96" s="7" t="s">
        <v>0</v>
      </c>
      <c r="J96" s="121" t="s">
        <v>1172</v>
      </c>
      <c r="K96" s="20" t="s">
        <v>1538</v>
      </c>
      <c r="L96" s="143" t="s">
        <v>1505</v>
      </c>
      <c r="M96" s="15">
        <v>0.013465162037037036</v>
      </c>
      <c r="N96" s="144"/>
    </row>
    <row r="97" spans="1:13" ht="12.75" customHeight="1">
      <c r="A97" s="8">
        <v>35</v>
      </c>
      <c r="B97" s="150"/>
      <c r="C97" s="150"/>
      <c r="D97" s="149">
        <v>96</v>
      </c>
      <c r="E97" s="142">
        <v>74</v>
      </c>
      <c r="F97" s="7" t="s">
        <v>1517</v>
      </c>
      <c r="G97" s="7" t="s">
        <v>233</v>
      </c>
      <c r="H97" s="7" t="s">
        <v>0</v>
      </c>
      <c r="K97" s="20" t="s">
        <v>1518</v>
      </c>
      <c r="L97" s="148" t="s">
        <v>1505</v>
      </c>
      <c r="M97" s="15">
        <v>0.013491319444444443</v>
      </c>
    </row>
    <row r="98" spans="1:14" ht="12.75" customHeight="1">
      <c r="A98" s="8"/>
      <c r="B98" s="8">
        <v>53</v>
      </c>
      <c r="C98" s="8"/>
      <c r="D98" s="149">
        <v>97</v>
      </c>
      <c r="E98" s="142">
        <v>156</v>
      </c>
      <c r="F98" s="7" t="s">
        <v>1769</v>
      </c>
      <c r="G98" s="7" t="s">
        <v>449</v>
      </c>
      <c r="H98" s="7" t="s">
        <v>0</v>
      </c>
      <c r="K98" s="20" t="s">
        <v>1898</v>
      </c>
      <c r="L98" s="148" t="s">
        <v>1872</v>
      </c>
      <c r="M98" s="15">
        <v>0.013539236111111111</v>
      </c>
      <c r="N98" s="144"/>
    </row>
    <row r="99" spans="1:14" ht="12.75" customHeight="1">
      <c r="A99" s="8"/>
      <c r="B99" s="8">
        <v>54</v>
      </c>
      <c r="C99" s="8"/>
      <c r="D99" s="145">
        <v>98</v>
      </c>
      <c r="E99" s="142">
        <v>151</v>
      </c>
      <c r="F99" s="11" t="s">
        <v>957</v>
      </c>
      <c r="G99" s="11" t="s">
        <v>1099</v>
      </c>
      <c r="H99" s="7" t="s">
        <v>0</v>
      </c>
      <c r="J99" s="121" t="s">
        <v>1172</v>
      </c>
      <c r="K99" s="20" t="s">
        <v>1885</v>
      </c>
      <c r="L99" s="143" t="s">
        <v>1872</v>
      </c>
      <c r="M99" s="15">
        <v>0.013636458333333335</v>
      </c>
      <c r="N99" s="144"/>
    </row>
    <row r="100" spans="1:14" ht="12.75" customHeight="1">
      <c r="A100" s="8">
        <v>36</v>
      </c>
      <c r="B100" s="8"/>
      <c r="C100" s="8"/>
      <c r="D100" s="145">
        <v>99</v>
      </c>
      <c r="E100" s="142">
        <v>95</v>
      </c>
      <c r="F100" s="11" t="s">
        <v>1421</v>
      </c>
      <c r="G100" s="11" t="s">
        <v>1636</v>
      </c>
      <c r="H100" s="7" t="s">
        <v>0</v>
      </c>
      <c r="K100" s="20" t="s">
        <v>1637</v>
      </c>
      <c r="L100" s="143" t="s">
        <v>1622</v>
      </c>
      <c r="M100" s="15">
        <v>0.01365185185185185</v>
      </c>
      <c r="N100" s="144"/>
    </row>
    <row r="101" spans="1:13" ht="12.75" customHeight="1">
      <c r="A101" s="8"/>
      <c r="B101" s="8">
        <v>55</v>
      </c>
      <c r="C101" s="8"/>
      <c r="D101" s="145">
        <v>100</v>
      </c>
      <c r="E101" s="142">
        <v>154</v>
      </c>
      <c r="F101" s="11" t="s">
        <v>1891</v>
      </c>
      <c r="G101" s="11" t="s">
        <v>1892</v>
      </c>
      <c r="H101" s="7" t="s">
        <v>0</v>
      </c>
      <c r="K101" s="20" t="s">
        <v>1893</v>
      </c>
      <c r="L101" s="143" t="s">
        <v>1872</v>
      </c>
      <c r="M101" s="15">
        <v>0.01393622685185185</v>
      </c>
    </row>
    <row r="102" spans="1:14" ht="12.75" customHeight="1">
      <c r="A102" s="8"/>
      <c r="B102" s="8">
        <v>56</v>
      </c>
      <c r="C102" s="8"/>
      <c r="D102" s="145">
        <v>101</v>
      </c>
      <c r="E102" s="142">
        <v>146</v>
      </c>
      <c r="F102" s="11" t="s">
        <v>1873</v>
      </c>
      <c r="G102" s="11" t="s">
        <v>1874</v>
      </c>
      <c r="H102" s="7" t="s">
        <v>0</v>
      </c>
      <c r="K102" s="20" t="s">
        <v>1875</v>
      </c>
      <c r="L102" s="143" t="s">
        <v>1872</v>
      </c>
      <c r="M102" s="15">
        <v>0.014001620370370371</v>
      </c>
      <c r="N102" s="144"/>
    </row>
    <row r="103" spans="1:13" ht="12.75" customHeight="1">
      <c r="A103" s="8">
        <v>37</v>
      </c>
      <c r="B103" s="150"/>
      <c r="C103" s="150"/>
      <c r="D103" s="149">
        <v>102</v>
      </c>
      <c r="E103" s="142">
        <v>96</v>
      </c>
      <c r="F103" s="7" t="s">
        <v>1587</v>
      </c>
      <c r="G103" s="7" t="s">
        <v>550</v>
      </c>
      <c r="H103" s="7" t="s">
        <v>0</v>
      </c>
      <c r="K103" s="20" t="s">
        <v>1639</v>
      </c>
      <c r="L103" s="148" t="s">
        <v>1622</v>
      </c>
      <c r="M103" s="15">
        <v>0.014405324074074072</v>
      </c>
    </row>
    <row r="104" spans="1:14" ht="12.75" customHeight="1">
      <c r="A104" s="8"/>
      <c r="B104" s="8">
        <v>57</v>
      </c>
      <c r="C104" s="8"/>
      <c r="D104" s="145">
        <v>103</v>
      </c>
      <c r="E104" s="142">
        <v>20</v>
      </c>
      <c r="F104" s="11" t="s">
        <v>1232</v>
      </c>
      <c r="G104" s="11" t="s">
        <v>961</v>
      </c>
      <c r="H104" s="7" t="s">
        <v>0</v>
      </c>
      <c r="K104" s="20" t="s">
        <v>1233</v>
      </c>
      <c r="L104" s="143" t="s">
        <v>1174</v>
      </c>
      <c r="M104" s="15">
        <v>0.014496643518518516</v>
      </c>
      <c r="N104" s="144"/>
    </row>
    <row r="105" spans="1:14" ht="12.75" customHeight="1">
      <c r="A105" s="8"/>
      <c r="B105" s="8">
        <v>58</v>
      </c>
      <c r="C105" s="8"/>
      <c r="D105" s="147">
        <v>104</v>
      </c>
      <c r="E105" s="142">
        <v>62</v>
      </c>
      <c r="F105" s="7" t="s">
        <v>1432</v>
      </c>
      <c r="G105" s="7" t="s">
        <v>195</v>
      </c>
      <c r="H105" s="7" t="s">
        <v>0</v>
      </c>
      <c r="K105" s="20" t="s">
        <v>1433</v>
      </c>
      <c r="L105" s="148" t="s">
        <v>1415</v>
      </c>
      <c r="M105" s="15">
        <v>0.014575925925925928</v>
      </c>
      <c r="N105" s="144"/>
    </row>
    <row r="106" spans="1:14" ht="12.75" customHeight="1">
      <c r="A106" s="8"/>
      <c r="B106" s="8">
        <v>59</v>
      </c>
      <c r="C106" s="8"/>
      <c r="D106" s="149">
        <v>105</v>
      </c>
      <c r="E106" s="142">
        <v>170</v>
      </c>
      <c r="F106" s="7" t="s">
        <v>1844</v>
      </c>
      <c r="G106" s="7" t="s">
        <v>591</v>
      </c>
      <c r="H106" s="7" t="s">
        <v>0</v>
      </c>
      <c r="K106" s="20" t="s">
        <v>1982</v>
      </c>
      <c r="L106" s="148" t="s">
        <v>1955</v>
      </c>
      <c r="M106" s="15">
        <v>0.014651273148148148</v>
      </c>
      <c r="N106" s="144"/>
    </row>
    <row r="107" spans="1:14" ht="12.75" customHeight="1">
      <c r="A107" s="8"/>
      <c r="B107" s="8">
        <v>60</v>
      </c>
      <c r="C107" s="8"/>
      <c r="D107" s="149">
        <v>106</v>
      </c>
      <c r="E107" s="142">
        <v>175</v>
      </c>
      <c r="F107" s="7" t="s">
        <v>1999</v>
      </c>
      <c r="G107" s="7" t="s">
        <v>1027</v>
      </c>
      <c r="H107" s="7" t="s">
        <v>0</v>
      </c>
      <c r="K107" s="20" t="s">
        <v>2000</v>
      </c>
      <c r="L107" s="148" t="s">
        <v>1955</v>
      </c>
      <c r="M107" s="15">
        <v>0.014736226851851853</v>
      </c>
      <c r="N107" s="144"/>
    </row>
    <row r="108" spans="1:14" ht="12.75" customHeight="1">
      <c r="A108" s="8"/>
      <c r="B108" s="8">
        <v>61</v>
      </c>
      <c r="C108" s="8"/>
      <c r="D108" s="149">
        <v>107</v>
      </c>
      <c r="E108" s="142">
        <v>171</v>
      </c>
      <c r="F108" s="7" t="s">
        <v>1983</v>
      </c>
      <c r="G108" s="7" t="s">
        <v>1984</v>
      </c>
      <c r="H108" s="7" t="s">
        <v>0</v>
      </c>
      <c r="K108" s="20" t="s">
        <v>1985</v>
      </c>
      <c r="L108" s="148" t="s">
        <v>1955</v>
      </c>
      <c r="M108" s="15">
        <v>0.014744560185185185</v>
      </c>
      <c r="N108" s="144"/>
    </row>
    <row r="109" spans="1:13" ht="12.75" customHeight="1">
      <c r="A109" s="8"/>
      <c r="B109" s="8">
        <v>62</v>
      </c>
      <c r="C109" s="8"/>
      <c r="D109" s="149">
        <v>108</v>
      </c>
      <c r="E109" s="142">
        <v>152</v>
      </c>
      <c r="F109" s="7" t="s">
        <v>1886</v>
      </c>
      <c r="G109" s="7" t="s">
        <v>449</v>
      </c>
      <c r="H109" s="7" t="s">
        <v>0</v>
      </c>
      <c r="K109" s="20" t="s">
        <v>1887</v>
      </c>
      <c r="L109" s="148" t="s">
        <v>1872</v>
      </c>
      <c r="M109" s="15">
        <v>0.014755092592592592</v>
      </c>
    </row>
    <row r="110" spans="1:13" ht="12.75" customHeight="1">
      <c r="A110" s="8">
        <v>38</v>
      </c>
      <c r="B110" s="150"/>
      <c r="C110" s="150"/>
      <c r="D110" s="149">
        <v>109</v>
      </c>
      <c r="E110" s="142">
        <v>82</v>
      </c>
      <c r="F110" s="7" t="s">
        <v>1569</v>
      </c>
      <c r="G110" s="7" t="s">
        <v>1570</v>
      </c>
      <c r="H110" s="7" t="s">
        <v>0</v>
      </c>
      <c r="K110" s="20" t="s">
        <v>1571</v>
      </c>
      <c r="L110" s="148" t="s">
        <v>1564</v>
      </c>
      <c r="M110" s="15">
        <v>0.014785763888888888</v>
      </c>
    </row>
    <row r="111" spans="1:13" ht="12.75" customHeight="1">
      <c r="A111" s="8">
        <v>39</v>
      </c>
      <c r="B111" s="150"/>
      <c r="C111" s="150"/>
      <c r="D111" s="149">
        <v>110</v>
      </c>
      <c r="E111" s="142">
        <v>88</v>
      </c>
      <c r="F111" s="7" t="s">
        <v>1603</v>
      </c>
      <c r="G111" s="7" t="s">
        <v>1604</v>
      </c>
      <c r="H111" s="7" t="s">
        <v>0</v>
      </c>
      <c r="K111" s="20" t="s">
        <v>1605</v>
      </c>
      <c r="L111" s="148" t="s">
        <v>1564</v>
      </c>
      <c r="M111" s="15">
        <v>0.01479861111111111</v>
      </c>
    </row>
    <row r="112" spans="1:13" ht="12.75" customHeight="1">
      <c r="A112" s="8">
        <v>40</v>
      </c>
      <c r="B112" s="8"/>
      <c r="C112" s="8"/>
      <c r="D112" s="149">
        <v>111</v>
      </c>
      <c r="E112" s="142">
        <v>93</v>
      </c>
      <c r="F112" s="7" t="s">
        <v>1627</v>
      </c>
      <c r="G112" s="7" t="s">
        <v>930</v>
      </c>
      <c r="H112" s="7" t="s">
        <v>0</v>
      </c>
      <c r="K112" s="20" t="s">
        <v>1568</v>
      </c>
      <c r="L112" s="148" t="s">
        <v>1622</v>
      </c>
      <c r="M112" s="15">
        <v>0.014869560185185185</v>
      </c>
    </row>
    <row r="113" spans="1:13" ht="12.75" customHeight="1">
      <c r="A113" s="8"/>
      <c r="B113" s="8"/>
      <c r="C113" s="8"/>
      <c r="E113" s="142">
        <v>68</v>
      </c>
      <c r="F113" s="7" t="s">
        <v>1479</v>
      </c>
      <c r="G113" s="7" t="s">
        <v>1480</v>
      </c>
      <c r="H113" s="7" t="s">
        <v>0</v>
      </c>
      <c r="K113" s="20" t="s">
        <v>1481</v>
      </c>
      <c r="L113" s="148" t="s">
        <v>1447</v>
      </c>
      <c r="M113" s="15" t="s">
        <v>1246</v>
      </c>
    </row>
    <row r="114" spans="1:13" ht="12.75" customHeight="1">
      <c r="A114" s="8"/>
      <c r="B114" s="8"/>
      <c r="C114" s="8"/>
      <c r="D114" s="147"/>
      <c r="E114" s="142">
        <v>69</v>
      </c>
      <c r="F114" s="7" t="s">
        <v>1486</v>
      </c>
      <c r="G114" s="7" t="s">
        <v>877</v>
      </c>
      <c r="H114" s="7" t="s">
        <v>0</v>
      </c>
      <c r="I114" s="120" t="s">
        <v>17</v>
      </c>
      <c r="J114" s="121" t="s">
        <v>156</v>
      </c>
      <c r="K114" s="20" t="s">
        <v>1487</v>
      </c>
      <c r="L114" s="148" t="s">
        <v>1447</v>
      </c>
      <c r="M114" s="15" t="s">
        <v>1155</v>
      </c>
    </row>
    <row r="115" spans="1:13" ht="12.75" customHeight="1">
      <c r="A115" s="8"/>
      <c r="B115" s="8"/>
      <c r="C115" s="8"/>
      <c r="D115" s="147"/>
      <c r="E115" s="142">
        <v>70</v>
      </c>
      <c r="F115" s="7" t="s">
        <v>821</v>
      </c>
      <c r="G115" s="7" t="s">
        <v>1488</v>
      </c>
      <c r="H115" s="7" t="s">
        <v>0</v>
      </c>
      <c r="I115" s="120" t="s">
        <v>17</v>
      </c>
      <c r="J115" s="121" t="s">
        <v>144</v>
      </c>
      <c r="K115" s="20" t="s">
        <v>1489</v>
      </c>
      <c r="L115" s="148" t="s">
        <v>1447</v>
      </c>
      <c r="M115" s="15" t="s">
        <v>726</v>
      </c>
    </row>
    <row r="116" spans="1:13" ht="12.75" customHeight="1">
      <c r="A116" s="8"/>
      <c r="B116" s="8"/>
      <c r="C116" s="8"/>
      <c r="D116" s="147"/>
      <c r="E116" s="142">
        <v>79</v>
      </c>
      <c r="F116" s="7" t="s">
        <v>1546</v>
      </c>
      <c r="G116" s="7" t="s">
        <v>1547</v>
      </c>
      <c r="H116" s="7" t="s">
        <v>0</v>
      </c>
      <c r="K116" s="20" t="s">
        <v>1548</v>
      </c>
      <c r="L116" s="148" t="s">
        <v>1505</v>
      </c>
      <c r="M116" s="15" t="s">
        <v>343</v>
      </c>
    </row>
    <row r="117" spans="1:13" ht="12.75" customHeight="1">
      <c r="A117" s="8"/>
      <c r="B117" s="8"/>
      <c r="C117" s="8"/>
      <c r="D117" s="147"/>
      <c r="E117" s="142">
        <v>84</v>
      </c>
      <c r="F117" s="7" t="s">
        <v>1587</v>
      </c>
      <c r="G117" s="7" t="s">
        <v>930</v>
      </c>
      <c r="H117" s="7" t="s">
        <v>0</v>
      </c>
      <c r="K117" s="20" t="s">
        <v>1410</v>
      </c>
      <c r="L117" s="148" t="s">
        <v>1564</v>
      </c>
      <c r="M117" s="15" t="s">
        <v>228</v>
      </c>
    </row>
    <row r="118" spans="1:13" ht="12.75" customHeight="1">
      <c r="A118" s="8"/>
      <c r="B118" s="8"/>
      <c r="C118" s="8"/>
      <c r="D118" s="147"/>
      <c r="E118" s="142">
        <v>91</v>
      </c>
      <c r="F118" s="7" t="s">
        <v>218</v>
      </c>
      <c r="G118" s="7" t="s">
        <v>574</v>
      </c>
      <c r="H118" s="7" t="s">
        <v>0</v>
      </c>
      <c r="K118" s="20" t="s">
        <v>220</v>
      </c>
      <c r="L118" s="148" t="s">
        <v>1622</v>
      </c>
      <c r="M118" s="15" t="s">
        <v>343</v>
      </c>
    </row>
    <row r="119" spans="1:14" ht="12.75" customHeight="1">
      <c r="A119" s="8"/>
      <c r="B119" s="8"/>
      <c r="C119" s="8"/>
      <c r="D119" s="141"/>
      <c r="E119" s="142">
        <v>97</v>
      </c>
      <c r="F119" s="11" t="s">
        <v>1640</v>
      </c>
      <c r="G119" s="11" t="s">
        <v>1035</v>
      </c>
      <c r="H119" s="7" t="s">
        <v>0</v>
      </c>
      <c r="K119" s="20" t="s">
        <v>1641</v>
      </c>
      <c r="L119" s="143" t="s">
        <v>1622</v>
      </c>
      <c r="M119" s="15" t="s">
        <v>228</v>
      </c>
      <c r="N119" s="144"/>
    </row>
    <row r="120" spans="1:14" ht="12.75" customHeight="1">
      <c r="A120" s="8"/>
      <c r="B120" s="8"/>
      <c r="C120" s="8"/>
      <c r="D120" s="141"/>
      <c r="E120" s="142">
        <v>98</v>
      </c>
      <c r="F120" s="11" t="s">
        <v>1642</v>
      </c>
      <c r="G120" s="11" t="s">
        <v>1643</v>
      </c>
      <c r="H120" s="7" t="s">
        <v>0</v>
      </c>
      <c r="K120" s="20" t="s">
        <v>1644</v>
      </c>
      <c r="L120" s="143" t="s">
        <v>1622</v>
      </c>
      <c r="M120" s="15" t="s">
        <v>228</v>
      </c>
      <c r="N120" s="144"/>
    </row>
    <row r="121" spans="1:14" ht="12.75" customHeight="1">
      <c r="A121" s="150"/>
      <c r="B121" s="150"/>
      <c r="C121" s="150"/>
      <c r="D121" s="141"/>
      <c r="E121" s="142">
        <v>102</v>
      </c>
      <c r="F121" s="11" t="s">
        <v>1591</v>
      </c>
      <c r="G121" s="11" t="s">
        <v>930</v>
      </c>
      <c r="H121" s="7" t="s">
        <v>0</v>
      </c>
      <c r="K121" s="20" t="s">
        <v>1661</v>
      </c>
      <c r="L121" s="143" t="s">
        <v>1622</v>
      </c>
      <c r="M121" s="15" t="s">
        <v>726</v>
      </c>
      <c r="N121" s="144"/>
    </row>
    <row r="122" spans="1:14" ht="12.75" customHeight="1">
      <c r="A122" s="8"/>
      <c r="B122" s="8"/>
      <c r="C122" s="8"/>
      <c r="D122" s="141"/>
      <c r="E122" s="142">
        <v>104</v>
      </c>
      <c r="F122" s="11" t="s">
        <v>478</v>
      </c>
      <c r="G122" s="11" t="s">
        <v>1663</v>
      </c>
      <c r="H122" s="7" t="s">
        <v>0</v>
      </c>
      <c r="K122" s="20" t="s">
        <v>1664</v>
      </c>
      <c r="L122" s="143" t="s">
        <v>1622</v>
      </c>
      <c r="M122" s="15" t="s">
        <v>228</v>
      </c>
      <c r="N122" s="144"/>
    </row>
    <row r="123" spans="1:14" ht="9.75">
      <c r="A123" s="8"/>
      <c r="B123" s="8"/>
      <c r="C123" s="8"/>
      <c r="D123" s="141"/>
      <c r="E123" s="142">
        <v>109</v>
      </c>
      <c r="F123" s="11" t="s">
        <v>1693</v>
      </c>
      <c r="G123" s="11" t="s">
        <v>1694</v>
      </c>
      <c r="H123" s="7" t="s">
        <v>0</v>
      </c>
      <c r="I123" s="120" t="s">
        <v>52</v>
      </c>
      <c r="J123" s="121" t="s">
        <v>1182</v>
      </c>
      <c r="K123" s="20" t="s">
        <v>1695</v>
      </c>
      <c r="L123" s="143" t="s">
        <v>1681</v>
      </c>
      <c r="M123" s="15" t="s">
        <v>228</v>
      </c>
      <c r="N123" s="144"/>
    </row>
    <row r="124" spans="1:14" ht="9.75">
      <c r="A124" s="8"/>
      <c r="B124" s="8"/>
      <c r="C124" s="8"/>
      <c r="D124" s="141"/>
      <c r="E124" s="142">
        <v>111</v>
      </c>
      <c r="F124" s="11" t="s">
        <v>1707</v>
      </c>
      <c r="G124" s="11" t="s">
        <v>1708</v>
      </c>
      <c r="H124" s="7" t="s">
        <v>0</v>
      </c>
      <c r="I124" s="120" t="s">
        <v>52</v>
      </c>
      <c r="J124" s="121" t="s">
        <v>60</v>
      </c>
      <c r="K124" s="20" t="s">
        <v>1709</v>
      </c>
      <c r="L124" s="143" t="s">
        <v>1681</v>
      </c>
      <c r="M124" s="15" t="s">
        <v>228</v>
      </c>
      <c r="N124" s="144"/>
    </row>
    <row r="125" spans="1:14" ht="9.75">
      <c r="A125" s="150"/>
      <c r="B125" s="150"/>
      <c r="C125" s="150"/>
      <c r="D125" s="141"/>
      <c r="E125" s="142">
        <v>115</v>
      </c>
      <c r="F125" s="11" t="s">
        <v>1731</v>
      </c>
      <c r="G125" s="11" t="s">
        <v>1732</v>
      </c>
      <c r="H125" s="7" t="s">
        <v>1</v>
      </c>
      <c r="I125" s="120" t="s">
        <v>52</v>
      </c>
      <c r="J125" s="121" t="s">
        <v>67</v>
      </c>
      <c r="K125" s="20" t="s">
        <v>1733</v>
      </c>
      <c r="L125" s="143" t="s">
        <v>1681</v>
      </c>
      <c r="M125" s="15" t="s">
        <v>228</v>
      </c>
      <c r="N125" s="144"/>
    </row>
    <row r="126" spans="1:14" ht="9.75">
      <c r="A126" s="150"/>
      <c r="B126" s="150"/>
      <c r="C126" s="150"/>
      <c r="D126" s="141"/>
      <c r="E126" s="142">
        <v>116</v>
      </c>
      <c r="F126" s="11" t="s">
        <v>1034</v>
      </c>
      <c r="G126" s="11" t="s">
        <v>1099</v>
      </c>
      <c r="H126" s="7" t="s">
        <v>0</v>
      </c>
      <c r="K126" s="20" t="s">
        <v>1656</v>
      </c>
      <c r="L126" s="143" t="s">
        <v>1742</v>
      </c>
      <c r="M126" s="15" t="s">
        <v>228</v>
      </c>
      <c r="N126" s="144"/>
    </row>
    <row r="127" spans="1:14" ht="12.75" customHeight="1">
      <c r="A127" s="150"/>
      <c r="B127" s="150"/>
      <c r="C127" s="150"/>
      <c r="D127" s="141"/>
      <c r="E127" s="142">
        <v>118</v>
      </c>
      <c r="F127" s="11" t="s">
        <v>1761</v>
      </c>
      <c r="G127" s="11" t="s">
        <v>1762</v>
      </c>
      <c r="H127" s="7" t="s">
        <v>0</v>
      </c>
      <c r="K127" s="20" t="s">
        <v>1763</v>
      </c>
      <c r="L127" s="143" t="s">
        <v>1742</v>
      </c>
      <c r="M127" s="15" t="s">
        <v>228</v>
      </c>
      <c r="N127" s="144"/>
    </row>
    <row r="128" spans="1:14" ht="12.75" customHeight="1">
      <c r="A128" s="8"/>
      <c r="B128" s="8"/>
      <c r="C128" s="8"/>
      <c r="D128" s="141"/>
      <c r="E128" s="142">
        <v>119</v>
      </c>
      <c r="F128" s="11" t="s">
        <v>1764</v>
      </c>
      <c r="G128" s="11" t="s">
        <v>1765</v>
      </c>
      <c r="H128" s="7" t="s">
        <v>0</v>
      </c>
      <c r="K128" s="20" t="s">
        <v>1766</v>
      </c>
      <c r="L128" s="143" t="s">
        <v>1742</v>
      </c>
      <c r="M128" s="15" t="s">
        <v>228</v>
      </c>
      <c r="N128" s="144"/>
    </row>
    <row r="129" spans="1:14" ht="12.75" customHeight="1">
      <c r="A129" s="8"/>
      <c r="B129" s="8"/>
      <c r="C129" s="8"/>
      <c r="D129" s="141"/>
      <c r="E129" s="142">
        <v>121</v>
      </c>
      <c r="F129" s="11" t="s">
        <v>1623</v>
      </c>
      <c r="G129" s="11" t="s">
        <v>233</v>
      </c>
      <c r="H129" s="7" t="s">
        <v>0</v>
      </c>
      <c r="K129" s="20" t="s">
        <v>1779</v>
      </c>
      <c r="L129" s="143" t="s">
        <v>1777</v>
      </c>
      <c r="M129" s="15" t="s">
        <v>1778</v>
      </c>
      <c r="N129" s="144"/>
    </row>
    <row r="130" spans="1:14" ht="12.75" customHeight="1">
      <c r="A130" s="8"/>
      <c r="B130" s="8"/>
      <c r="C130" s="8"/>
      <c r="D130" s="141"/>
      <c r="E130" s="142">
        <v>122</v>
      </c>
      <c r="F130" s="11" t="s">
        <v>1780</v>
      </c>
      <c r="G130" s="11" t="s">
        <v>89</v>
      </c>
      <c r="H130" s="7" t="s">
        <v>0</v>
      </c>
      <c r="K130" s="20" t="s">
        <v>1781</v>
      </c>
      <c r="L130" s="143" t="s">
        <v>1777</v>
      </c>
      <c r="M130" s="155" t="s">
        <v>1778</v>
      </c>
      <c r="N130" s="144"/>
    </row>
    <row r="131" spans="1:19" ht="12.75" customHeight="1">
      <c r="A131" s="8"/>
      <c r="B131" s="8"/>
      <c r="C131" s="8"/>
      <c r="D131" s="141"/>
      <c r="E131" s="142">
        <v>123</v>
      </c>
      <c r="F131" s="11" t="s">
        <v>1784</v>
      </c>
      <c r="G131" s="11" t="s">
        <v>1785</v>
      </c>
      <c r="H131" s="7" t="s">
        <v>0</v>
      </c>
      <c r="K131" s="20" t="s">
        <v>1786</v>
      </c>
      <c r="L131" s="143" t="s">
        <v>1777</v>
      </c>
      <c r="M131" s="155" t="s">
        <v>1778</v>
      </c>
      <c r="N131" s="144"/>
      <c r="S131" s="156"/>
    </row>
    <row r="132" spans="1:14" ht="12.75" customHeight="1">
      <c r="A132" s="150"/>
      <c r="B132" s="150"/>
      <c r="C132" s="150"/>
      <c r="D132" s="141"/>
      <c r="E132" s="142">
        <v>124</v>
      </c>
      <c r="F132" s="11" t="s">
        <v>1787</v>
      </c>
      <c r="G132" s="11" t="s">
        <v>390</v>
      </c>
      <c r="H132" s="7" t="s">
        <v>0</v>
      </c>
      <c r="K132" s="20" t="s">
        <v>1788</v>
      </c>
      <c r="L132" s="143" t="s">
        <v>1777</v>
      </c>
      <c r="M132" s="15" t="s">
        <v>1778</v>
      </c>
      <c r="N132" s="144"/>
    </row>
    <row r="133" spans="1:13" ht="12.75" customHeight="1">
      <c r="A133" s="150"/>
      <c r="B133" s="150"/>
      <c r="C133" s="150"/>
      <c r="D133" s="147"/>
      <c r="E133" s="142">
        <v>125</v>
      </c>
      <c r="F133" s="7" t="s">
        <v>456</v>
      </c>
      <c r="G133" s="7" t="s">
        <v>89</v>
      </c>
      <c r="H133" s="7" t="s">
        <v>0</v>
      </c>
      <c r="K133" s="20" t="s">
        <v>1793</v>
      </c>
      <c r="L133" s="148" t="s">
        <v>1777</v>
      </c>
      <c r="M133" s="15" t="s">
        <v>1778</v>
      </c>
    </row>
    <row r="134" spans="1:13" ht="12.75" customHeight="1">
      <c r="A134" s="8"/>
      <c r="B134" s="8"/>
      <c r="C134" s="8"/>
      <c r="D134" s="147"/>
      <c r="E134" s="142">
        <v>126</v>
      </c>
      <c r="F134" s="7" t="s">
        <v>521</v>
      </c>
      <c r="G134" s="7" t="s">
        <v>1583</v>
      </c>
      <c r="H134" s="7" t="s">
        <v>0</v>
      </c>
      <c r="K134" s="20" t="s">
        <v>1797</v>
      </c>
      <c r="L134" s="148" t="s">
        <v>1777</v>
      </c>
      <c r="M134" s="15" t="s">
        <v>1778</v>
      </c>
    </row>
    <row r="135" spans="1:13" ht="12.75" customHeight="1">
      <c r="A135" s="8"/>
      <c r="B135" s="8"/>
      <c r="C135" s="8"/>
      <c r="D135" s="147"/>
      <c r="E135" s="142">
        <v>127</v>
      </c>
      <c r="F135" s="7" t="s">
        <v>1798</v>
      </c>
      <c r="G135" s="7" t="s">
        <v>1108</v>
      </c>
      <c r="H135" s="7" t="s">
        <v>0</v>
      </c>
      <c r="K135" s="20" t="s">
        <v>1799</v>
      </c>
      <c r="L135" s="148" t="s">
        <v>1777</v>
      </c>
      <c r="M135" s="15" t="s">
        <v>1778</v>
      </c>
    </row>
    <row r="136" spans="1:13" ht="12.75" customHeight="1">
      <c r="A136" s="8"/>
      <c r="B136" s="8"/>
      <c r="C136" s="8"/>
      <c r="D136" s="147"/>
      <c r="E136" s="142">
        <v>128</v>
      </c>
      <c r="F136" s="7" t="s">
        <v>1800</v>
      </c>
      <c r="G136" s="7" t="s">
        <v>672</v>
      </c>
      <c r="H136" s="7" t="s">
        <v>0</v>
      </c>
      <c r="K136" s="20" t="s">
        <v>1801</v>
      </c>
      <c r="L136" s="148" t="s">
        <v>1777</v>
      </c>
      <c r="M136" s="15" t="s">
        <v>1778</v>
      </c>
    </row>
    <row r="137" spans="1:13" ht="12.75" customHeight="1">
      <c r="A137" s="8"/>
      <c r="B137" s="8"/>
      <c r="C137" s="8"/>
      <c r="D137" s="147"/>
      <c r="E137" s="142">
        <v>129</v>
      </c>
      <c r="F137" s="7" t="s">
        <v>1802</v>
      </c>
      <c r="G137" s="7" t="s">
        <v>832</v>
      </c>
      <c r="H137" s="7" t="s">
        <v>0</v>
      </c>
      <c r="K137" s="20" t="s">
        <v>1803</v>
      </c>
      <c r="L137" s="148" t="s">
        <v>1777</v>
      </c>
      <c r="M137" s="15" t="s">
        <v>1778</v>
      </c>
    </row>
    <row r="138" spans="1:13" ht="12.75" customHeight="1">
      <c r="A138" s="8"/>
      <c r="B138" s="8"/>
      <c r="C138" s="8"/>
      <c r="D138" s="147"/>
      <c r="E138" s="142">
        <v>130</v>
      </c>
      <c r="F138" s="7" t="s">
        <v>1804</v>
      </c>
      <c r="G138" s="7" t="s">
        <v>134</v>
      </c>
      <c r="H138" s="7" t="s">
        <v>0</v>
      </c>
      <c r="K138" s="20" t="s">
        <v>1439</v>
      </c>
      <c r="L138" s="148" t="s">
        <v>1777</v>
      </c>
      <c r="M138" s="15" t="s">
        <v>1778</v>
      </c>
    </row>
    <row r="139" spans="1:13" ht="12.75" customHeight="1">
      <c r="A139" s="8"/>
      <c r="B139" s="8"/>
      <c r="C139" s="8"/>
      <c r="D139" s="147"/>
      <c r="E139" s="142">
        <v>134</v>
      </c>
      <c r="F139" s="7" t="s">
        <v>1822</v>
      </c>
      <c r="G139" s="7" t="s">
        <v>1823</v>
      </c>
      <c r="H139" s="7" t="s">
        <v>0</v>
      </c>
      <c r="K139" s="20" t="s">
        <v>1824</v>
      </c>
      <c r="L139" s="148" t="s">
        <v>1808</v>
      </c>
      <c r="M139" s="15" t="s">
        <v>228</v>
      </c>
    </row>
    <row r="140" spans="1:13" ht="12.75" customHeight="1">
      <c r="A140" s="8"/>
      <c r="B140" s="8"/>
      <c r="C140" s="8"/>
      <c r="D140" s="147"/>
      <c r="E140" s="142">
        <v>143</v>
      </c>
      <c r="F140" s="7" t="s">
        <v>192</v>
      </c>
      <c r="G140" s="7" t="s">
        <v>1087</v>
      </c>
      <c r="H140" s="7" t="s">
        <v>0</v>
      </c>
      <c r="J140" s="121" t="s">
        <v>1172</v>
      </c>
      <c r="K140" s="20" t="s">
        <v>1239</v>
      </c>
      <c r="L140" s="148" t="s">
        <v>1808</v>
      </c>
      <c r="M140" s="15" t="s">
        <v>228</v>
      </c>
    </row>
    <row r="141" spans="1:13" ht="12.75" customHeight="1">
      <c r="A141" s="8"/>
      <c r="B141" s="8"/>
      <c r="C141" s="8"/>
      <c r="D141" s="147"/>
      <c r="E141" s="142">
        <v>144</v>
      </c>
      <c r="F141" s="7" t="s">
        <v>565</v>
      </c>
      <c r="G141" s="7" t="s">
        <v>1865</v>
      </c>
      <c r="H141" s="7" t="s">
        <v>0</v>
      </c>
      <c r="I141" s="120" t="s">
        <v>17</v>
      </c>
      <c r="J141" s="121" t="s">
        <v>204</v>
      </c>
      <c r="K141" s="20" t="s">
        <v>1866</v>
      </c>
      <c r="L141" s="148" t="s">
        <v>1808</v>
      </c>
      <c r="M141" s="15" t="s">
        <v>228</v>
      </c>
    </row>
    <row r="142" spans="1:14" ht="12.75" customHeight="1">
      <c r="A142" s="150"/>
      <c r="B142" s="150"/>
      <c r="C142" s="150"/>
      <c r="E142" s="142">
        <v>145</v>
      </c>
      <c r="F142" s="7" t="s">
        <v>374</v>
      </c>
      <c r="G142" s="7" t="s">
        <v>1870</v>
      </c>
      <c r="H142" s="7" t="s">
        <v>0</v>
      </c>
      <c r="J142" s="121" t="s">
        <v>1172</v>
      </c>
      <c r="K142" s="20" t="s">
        <v>1871</v>
      </c>
      <c r="L142" s="148" t="s">
        <v>1872</v>
      </c>
      <c r="M142" s="15" t="s">
        <v>228</v>
      </c>
      <c r="N142" s="144"/>
    </row>
    <row r="143" spans="1:14" ht="12.75" customHeight="1">
      <c r="A143" s="8"/>
      <c r="B143" s="8"/>
      <c r="C143" s="8"/>
      <c r="E143" s="142">
        <v>147</v>
      </c>
      <c r="F143" s="7" t="s">
        <v>1876</v>
      </c>
      <c r="G143" s="7" t="s">
        <v>1560</v>
      </c>
      <c r="H143" s="7" t="s">
        <v>0</v>
      </c>
      <c r="I143" s="120" t="s">
        <v>17</v>
      </c>
      <c r="J143" s="121" t="s">
        <v>44</v>
      </c>
      <c r="K143" s="20" t="s">
        <v>1877</v>
      </c>
      <c r="L143" s="148" t="s">
        <v>1872</v>
      </c>
      <c r="M143" s="15" t="s">
        <v>228</v>
      </c>
      <c r="N143" s="144"/>
    </row>
    <row r="144" spans="1:14" ht="12.75" customHeight="1">
      <c r="A144" s="8"/>
      <c r="B144" s="8"/>
      <c r="C144" s="8"/>
      <c r="E144" s="142">
        <v>149</v>
      </c>
      <c r="F144" s="7" t="s">
        <v>1880</v>
      </c>
      <c r="G144" s="7" t="s">
        <v>1881</v>
      </c>
      <c r="H144" s="7" t="s">
        <v>0</v>
      </c>
      <c r="K144" s="20" t="s">
        <v>1882</v>
      </c>
      <c r="L144" s="148" t="s">
        <v>1872</v>
      </c>
      <c r="M144" s="15" t="s">
        <v>228</v>
      </c>
      <c r="N144" s="144"/>
    </row>
    <row r="145" spans="1:14" ht="12.75" customHeight="1">
      <c r="A145" s="8"/>
      <c r="B145" s="8"/>
      <c r="C145" s="8"/>
      <c r="E145" s="142">
        <v>150</v>
      </c>
      <c r="F145" s="7" t="s">
        <v>1883</v>
      </c>
      <c r="G145" s="7" t="s">
        <v>1884</v>
      </c>
      <c r="H145" s="7" t="s">
        <v>0</v>
      </c>
      <c r="K145" s="20" t="s">
        <v>1214</v>
      </c>
      <c r="L145" s="148" t="s">
        <v>1872</v>
      </c>
      <c r="M145" s="15" t="s">
        <v>228</v>
      </c>
      <c r="N145" s="144"/>
    </row>
    <row r="146" spans="1:14" ht="12.75" customHeight="1">
      <c r="A146" s="8"/>
      <c r="B146" s="8"/>
      <c r="C146" s="8"/>
      <c r="E146" s="142">
        <v>153</v>
      </c>
      <c r="F146" s="7" t="s">
        <v>1888</v>
      </c>
      <c r="G146" s="7" t="s">
        <v>1889</v>
      </c>
      <c r="H146" s="7" t="s">
        <v>0</v>
      </c>
      <c r="K146" s="20" t="s">
        <v>1890</v>
      </c>
      <c r="L146" s="148" t="s">
        <v>1872</v>
      </c>
      <c r="M146" s="15" t="s">
        <v>228</v>
      </c>
      <c r="N146" s="144"/>
    </row>
    <row r="147" spans="1:13" ht="12.75" customHeight="1">
      <c r="A147" s="8"/>
      <c r="B147" s="8"/>
      <c r="C147" s="8"/>
      <c r="E147" s="142">
        <v>155</v>
      </c>
      <c r="F147" s="7" t="s">
        <v>1894</v>
      </c>
      <c r="G147" s="7" t="s">
        <v>195</v>
      </c>
      <c r="H147" s="7" t="s">
        <v>0</v>
      </c>
      <c r="K147" s="20" t="s">
        <v>1895</v>
      </c>
      <c r="L147" s="148" t="s">
        <v>1872</v>
      </c>
      <c r="M147" s="15" t="s">
        <v>228</v>
      </c>
    </row>
    <row r="148" spans="1:13" ht="12.75" customHeight="1">
      <c r="A148" s="8"/>
      <c r="B148" s="8"/>
      <c r="C148" s="8"/>
      <c r="D148" s="147"/>
      <c r="E148" s="142">
        <v>158</v>
      </c>
      <c r="F148" s="7" t="s">
        <v>1905</v>
      </c>
      <c r="G148" s="7" t="s">
        <v>713</v>
      </c>
      <c r="H148" s="7" t="s">
        <v>0</v>
      </c>
      <c r="I148" s="120" t="s">
        <v>17</v>
      </c>
      <c r="J148" s="121" t="s">
        <v>83</v>
      </c>
      <c r="K148" s="20" t="s">
        <v>1906</v>
      </c>
      <c r="L148" s="148" t="s">
        <v>1901</v>
      </c>
      <c r="M148" s="15" t="s">
        <v>228</v>
      </c>
    </row>
    <row r="149" spans="1:13" ht="12.75" customHeight="1">
      <c r="A149" s="8"/>
      <c r="B149" s="8"/>
      <c r="C149" s="8"/>
      <c r="D149" s="147"/>
      <c r="E149" s="142">
        <v>159</v>
      </c>
      <c r="F149" s="7" t="s">
        <v>1916</v>
      </c>
      <c r="G149" s="7" t="s">
        <v>110</v>
      </c>
      <c r="H149" s="7" t="s">
        <v>0</v>
      </c>
      <c r="I149" s="120" t="s">
        <v>52</v>
      </c>
      <c r="J149" s="121" t="s">
        <v>18</v>
      </c>
      <c r="K149" s="20" t="s">
        <v>1917</v>
      </c>
      <c r="L149" s="148" t="s">
        <v>1901</v>
      </c>
      <c r="M149" s="15" t="s">
        <v>228</v>
      </c>
    </row>
    <row r="150" spans="1:13" ht="12.75" customHeight="1">
      <c r="A150" s="8"/>
      <c r="B150" s="8"/>
      <c r="C150" s="8"/>
      <c r="D150" s="147"/>
      <c r="E150" s="142">
        <v>163</v>
      </c>
      <c r="F150" s="7" t="s">
        <v>1931</v>
      </c>
      <c r="G150" s="7" t="s">
        <v>1870</v>
      </c>
      <c r="H150" s="7" t="s">
        <v>0</v>
      </c>
      <c r="I150" s="120" t="s">
        <v>17</v>
      </c>
      <c r="J150" s="121" t="s">
        <v>44</v>
      </c>
      <c r="K150" s="20" t="s">
        <v>1932</v>
      </c>
      <c r="L150" s="148" t="s">
        <v>1901</v>
      </c>
      <c r="M150" s="15" t="s">
        <v>228</v>
      </c>
    </row>
    <row r="151" spans="1:13" ht="12.75" customHeight="1">
      <c r="A151" s="150"/>
      <c r="B151" s="150"/>
      <c r="C151" s="150"/>
      <c r="E151" s="142">
        <v>168</v>
      </c>
      <c r="F151" s="7" t="s">
        <v>1971</v>
      </c>
      <c r="G151" s="7" t="s">
        <v>1972</v>
      </c>
      <c r="H151" s="7" t="s">
        <v>0</v>
      </c>
      <c r="K151" s="20" t="s">
        <v>1973</v>
      </c>
      <c r="L151" s="148" t="s">
        <v>1955</v>
      </c>
      <c r="M151" s="15" t="s">
        <v>228</v>
      </c>
    </row>
    <row r="152" spans="1:14" ht="12.75" customHeight="1">
      <c r="A152" s="150"/>
      <c r="B152" s="150"/>
      <c r="C152" s="150"/>
      <c r="E152" s="142">
        <v>172</v>
      </c>
      <c r="F152" s="7" t="s">
        <v>1986</v>
      </c>
      <c r="G152" s="7" t="s">
        <v>1035</v>
      </c>
      <c r="H152" s="7" t="s">
        <v>0</v>
      </c>
      <c r="K152" s="20" t="s">
        <v>1987</v>
      </c>
      <c r="L152" s="148" t="s">
        <v>1955</v>
      </c>
      <c r="M152" s="15" t="s">
        <v>726</v>
      </c>
      <c r="N152" s="144"/>
    </row>
    <row r="153" spans="1:14" ht="12.75" customHeight="1">
      <c r="A153" s="8"/>
      <c r="B153" s="8"/>
      <c r="C153" s="8"/>
      <c r="E153" s="142">
        <v>176</v>
      </c>
      <c r="F153" s="7" t="s">
        <v>2011</v>
      </c>
      <c r="G153" s="7" t="s">
        <v>1636</v>
      </c>
      <c r="H153" s="7" t="s">
        <v>0</v>
      </c>
      <c r="I153" s="120" t="s">
        <v>43</v>
      </c>
      <c r="J153" s="121" t="s">
        <v>44</v>
      </c>
      <c r="K153" s="20" t="s">
        <v>2012</v>
      </c>
      <c r="L153" s="148" t="s">
        <v>2007</v>
      </c>
      <c r="M153" s="15" t="s">
        <v>228</v>
      </c>
      <c r="N153" s="144"/>
    </row>
    <row r="154" spans="1:14" ht="12.75" customHeight="1">
      <c r="A154" s="8"/>
      <c r="B154" s="8"/>
      <c r="C154" s="8"/>
      <c r="E154" s="142">
        <v>177</v>
      </c>
      <c r="F154" s="7" t="s">
        <v>2015</v>
      </c>
      <c r="G154" s="7" t="s">
        <v>1975</v>
      </c>
      <c r="H154" s="7" t="s">
        <v>0</v>
      </c>
      <c r="J154" s="121" t="s">
        <v>1172</v>
      </c>
      <c r="K154" s="20" t="s">
        <v>2016</v>
      </c>
      <c r="L154" s="148" t="s">
        <v>2007</v>
      </c>
      <c r="M154" s="15" t="s">
        <v>228</v>
      </c>
      <c r="N154" s="144"/>
    </row>
    <row r="155" spans="1:14" ht="12.75" customHeight="1">
      <c r="A155" s="8"/>
      <c r="B155" s="8"/>
      <c r="C155" s="8"/>
      <c r="E155" s="142">
        <v>178</v>
      </c>
      <c r="F155" s="7" t="s">
        <v>329</v>
      </c>
      <c r="G155" s="7" t="s">
        <v>108</v>
      </c>
      <c r="H155" s="7" t="s">
        <v>0</v>
      </c>
      <c r="K155" s="20" t="s">
        <v>2023</v>
      </c>
      <c r="L155" s="148" t="s">
        <v>2007</v>
      </c>
      <c r="M155" s="15" t="s">
        <v>228</v>
      </c>
      <c r="N155" s="144"/>
    </row>
    <row r="156" spans="1:19" ht="12.75" customHeight="1">
      <c r="A156" s="8"/>
      <c r="B156" s="8"/>
      <c r="C156" s="8"/>
      <c r="E156" s="142">
        <v>180</v>
      </c>
      <c r="F156" s="7" t="s">
        <v>2035</v>
      </c>
      <c r="G156" s="7" t="s">
        <v>2036</v>
      </c>
      <c r="H156" s="7" t="s">
        <v>0</v>
      </c>
      <c r="K156" s="20" t="s">
        <v>2037</v>
      </c>
      <c r="L156" s="148" t="s">
        <v>2007</v>
      </c>
      <c r="M156" s="15" t="s">
        <v>726</v>
      </c>
      <c r="N156" s="144"/>
      <c r="S156" s="156"/>
    </row>
    <row r="157" spans="1:13" ht="12.75" customHeight="1">
      <c r="A157" s="8"/>
      <c r="B157" s="8"/>
      <c r="C157" s="8"/>
      <c r="D157" s="145"/>
      <c r="E157" s="142">
        <v>1</v>
      </c>
      <c r="F157" s="11" t="s">
        <v>1153</v>
      </c>
      <c r="G157" s="11" t="s">
        <v>22</v>
      </c>
      <c r="H157" s="7" t="s">
        <v>0</v>
      </c>
      <c r="I157" s="120" t="s">
        <v>17</v>
      </c>
      <c r="J157" s="121" t="s">
        <v>156</v>
      </c>
      <c r="K157" s="20" t="s">
        <v>1154</v>
      </c>
      <c r="L157" s="143" t="s">
        <v>1140</v>
      </c>
      <c r="M157" s="15" t="s">
        <v>1155</v>
      </c>
    </row>
    <row r="158" spans="1:13" ht="12.75" customHeight="1">
      <c r="A158" s="8"/>
      <c r="B158" s="8"/>
      <c r="C158" s="8"/>
      <c r="D158" s="145"/>
      <c r="E158" s="142">
        <v>2</v>
      </c>
      <c r="F158" s="11" t="s">
        <v>1156</v>
      </c>
      <c r="G158" s="11" t="s">
        <v>1157</v>
      </c>
      <c r="H158" s="7" t="s">
        <v>0</v>
      </c>
      <c r="K158" s="20" t="s">
        <v>1158</v>
      </c>
      <c r="L158" s="143" t="s">
        <v>1140</v>
      </c>
      <c r="M158" s="15" t="s">
        <v>228</v>
      </c>
    </row>
    <row r="159" spans="1:13" ht="12.75" customHeight="1">
      <c r="A159" s="8"/>
      <c r="B159" s="8"/>
      <c r="C159" s="8"/>
      <c r="D159" s="145"/>
      <c r="E159" s="142">
        <v>3</v>
      </c>
      <c r="F159" s="11" t="s">
        <v>1160</v>
      </c>
      <c r="G159" s="11" t="s">
        <v>1161</v>
      </c>
      <c r="H159" s="7" t="s">
        <v>0</v>
      </c>
      <c r="K159" s="20" t="s">
        <v>1162</v>
      </c>
      <c r="L159" s="143" t="s">
        <v>1140</v>
      </c>
      <c r="M159" s="15" t="s">
        <v>228</v>
      </c>
    </row>
    <row r="160" spans="1:17" ht="12.75" customHeight="1">
      <c r="A160" s="8"/>
      <c r="B160" s="8"/>
      <c r="C160" s="8"/>
      <c r="D160" s="145"/>
      <c r="E160" s="142">
        <v>4</v>
      </c>
      <c r="F160" s="11" t="s">
        <v>1163</v>
      </c>
      <c r="G160" s="11" t="s">
        <v>1164</v>
      </c>
      <c r="H160" s="7" t="s">
        <v>0</v>
      </c>
      <c r="K160" s="20" t="s">
        <v>1165</v>
      </c>
      <c r="L160" s="143" t="s">
        <v>1140</v>
      </c>
      <c r="M160" s="15" t="s">
        <v>228</v>
      </c>
      <c r="Q160" s="116"/>
    </row>
    <row r="161" spans="1:14" ht="12.75" customHeight="1">
      <c r="A161" s="8"/>
      <c r="B161" s="8"/>
      <c r="C161" s="8"/>
      <c r="D161" s="145"/>
      <c r="E161" s="142">
        <v>6</v>
      </c>
      <c r="F161" s="11" t="s">
        <v>1177</v>
      </c>
      <c r="G161" s="11" t="s">
        <v>1178</v>
      </c>
      <c r="H161" s="7" t="s">
        <v>0</v>
      </c>
      <c r="J161" s="121" t="s">
        <v>1172</v>
      </c>
      <c r="K161" s="20" t="s">
        <v>1179</v>
      </c>
      <c r="L161" s="143" t="s">
        <v>1174</v>
      </c>
      <c r="M161" s="15" t="s">
        <v>228</v>
      </c>
      <c r="N161" s="144"/>
    </row>
    <row r="162" spans="1:14" ht="12.75" customHeight="1">
      <c r="A162" s="150"/>
      <c r="B162" s="150"/>
      <c r="C162" s="150"/>
      <c r="D162" s="145"/>
      <c r="E162" s="142">
        <v>15</v>
      </c>
      <c r="F162" s="11" t="s">
        <v>186</v>
      </c>
      <c r="G162" s="11" t="s">
        <v>1221</v>
      </c>
      <c r="H162" s="7" t="s">
        <v>0</v>
      </c>
      <c r="K162" s="20" t="s">
        <v>1222</v>
      </c>
      <c r="L162" s="143" t="s">
        <v>1174</v>
      </c>
      <c r="M162" s="15" t="s">
        <v>228</v>
      </c>
      <c r="N162" s="144"/>
    </row>
    <row r="163" spans="1:14" ht="12.75" customHeight="1">
      <c r="A163" s="150"/>
      <c r="B163" s="150"/>
      <c r="C163" s="150"/>
      <c r="D163" s="145"/>
      <c r="E163" s="142">
        <v>17</v>
      </c>
      <c r="F163" s="11" t="s">
        <v>1226</v>
      </c>
      <c r="G163" s="11" t="s">
        <v>1043</v>
      </c>
      <c r="H163" s="7" t="s">
        <v>0</v>
      </c>
      <c r="J163" s="121" t="s">
        <v>1172</v>
      </c>
      <c r="K163" s="20" t="s">
        <v>1227</v>
      </c>
      <c r="L163" s="143" t="s">
        <v>1174</v>
      </c>
      <c r="M163" s="15" t="s">
        <v>343</v>
      </c>
      <c r="N163" s="144"/>
    </row>
    <row r="164" spans="1:14" ht="12.75" customHeight="1">
      <c r="A164" s="8"/>
      <c r="B164" s="8"/>
      <c r="C164" s="8"/>
      <c r="D164" s="145"/>
      <c r="E164" s="142">
        <v>19</v>
      </c>
      <c r="F164" s="11" t="s">
        <v>483</v>
      </c>
      <c r="G164" s="11" t="s">
        <v>1230</v>
      </c>
      <c r="H164" s="7" t="s">
        <v>0</v>
      </c>
      <c r="K164" s="20" t="s">
        <v>1231</v>
      </c>
      <c r="L164" s="143" t="s">
        <v>1174</v>
      </c>
      <c r="M164" s="15" t="s">
        <v>228</v>
      </c>
      <c r="N164" s="144"/>
    </row>
    <row r="165" spans="1:14" ht="12.75" customHeight="1">
      <c r="A165" s="8"/>
      <c r="B165" s="8"/>
      <c r="C165" s="8"/>
      <c r="E165" s="142">
        <v>21</v>
      </c>
      <c r="F165" s="7" t="s">
        <v>647</v>
      </c>
      <c r="G165" s="7" t="s">
        <v>1234</v>
      </c>
      <c r="H165" s="7" t="s">
        <v>0</v>
      </c>
      <c r="K165" s="20" t="s">
        <v>1235</v>
      </c>
      <c r="L165" s="148" t="s">
        <v>1174</v>
      </c>
      <c r="M165" s="15" t="s">
        <v>1155</v>
      </c>
      <c r="N165" s="144"/>
    </row>
    <row r="166" spans="1:14" ht="12.75" customHeight="1">
      <c r="A166" s="8"/>
      <c r="B166" s="8"/>
      <c r="C166" s="8"/>
      <c r="E166" s="142">
        <v>22</v>
      </c>
      <c r="F166" s="7" t="s">
        <v>1236</v>
      </c>
      <c r="G166" s="7" t="s">
        <v>852</v>
      </c>
      <c r="H166" s="7" t="s">
        <v>0</v>
      </c>
      <c r="K166" s="20" t="s">
        <v>1237</v>
      </c>
      <c r="L166" s="148" t="s">
        <v>1174</v>
      </c>
      <c r="M166" s="15" t="s">
        <v>726</v>
      </c>
      <c r="N166" s="144"/>
    </row>
    <row r="167" spans="1:13" ht="12.75" customHeight="1">
      <c r="A167" s="8"/>
      <c r="B167" s="8"/>
      <c r="C167" s="8"/>
      <c r="E167" s="142">
        <v>23</v>
      </c>
      <c r="F167" s="7" t="s">
        <v>1238</v>
      </c>
      <c r="G167" s="7" t="s">
        <v>271</v>
      </c>
      <c r="H167" s="7" t="s">
        <v>0</v>
      </c>
      <c r="K167" s="20" t="s">
        <v>1239</v>
      </c>
      <c r="L167" s="148" t="s">
        <v>1240</v>
      </c>
      <c r="M167" s="15" t="s">
        <v>228</v>
      </c>
    </row>
    <row r="168" spans="1:14" ht="12.75" customHeight="1">
      <c r="A168" s="8"/>
      <c r="B168" s="8"/>
      <c r="C168" s="8"/>
      <c r="E168" s="142">
        <v>24</v>
      </c>
      <c r="F168" s="7" t="s">
        <v>1243</v>
      </c>
      <c r="G168" s="7" t="s">
        <v>1244</v>
      </c>
      <c r="H168" s="7" t="s">
        <v>0</v>
      </c>
      <c r="K168" s="20" t="s">
        <v>1245</v>
      </c>
      <c r="L168" s="148" t="s">
        <v>1240</v>
      </c>
      <c r="M168" s="15" t="s">
        <v>1246</v>
      </c>
      <c r="N168" s="144"/>
    </row>
    <row r="169" spans="1:13" ht="12.75" customHeight="1">
      <c r="A169" s="8"/>
      <c r="B169" s="8"/>
      <c r="C169" s="8"/>
      <c r="D169" s="145"/>
      <c r="E169" s="142">
        <v>25</v>
      </c>
      <c r="F169" s="11" t="s">
        <v>535</v>
      </c>
      <c r="G169" s="11" t="s">
        <v>110</v>
      </c>
      <c r="H169" s="7" t="s">
        <v>0</v>
      </c>
      <c r="J169" s="121" t="s">
        <v>1172</v>
      </c>
      <c r="K169" s="20" t="s">
        <v>1247</v>
      </c>
      <c r="L169" s="143" t="s">
        <v>1240</v>
      </c>
      <c r="M169" s="15" t="s">
        <v>228</v>
      </c>
    </row>
    <row r="170" spans="1:13" ht="12.75" customHeight="1">
      <c r="A170" s="150"/>
      <c r="B170" s="150"/>
      <c r="C170" s="150"/>
      <c r="D170" s="145"/>
      <c r="E170" s="142">
        <v>31</v>
      </c>
      <c r="F170" s="11" t="s">
        <v>1286</v>
      </c>
      <c r="G170" s="11" t="s">
        <v>1287</v>
      </c>
      <c r="H170" s="7" t="s">
        <v>0</v>
      </c>
      <c r="I170" s="120" t="s">
        <v>52</v>
      </c>
      <c r="J170" s="121" t="s">
        <v>18</v>
      </c>
      <c r="K170" s="20" t="s">
        <v>1288</v>
      </c>
      <c r="L170" s="143" t="s">
        <v>1255</v>
      </c>
      <c r="M170" s="15" t="s">
        <v>228</v>
      </c>
    </row>
    <row r="171" spans="1:14" ht="9.75">
      <c r="A171" s="8"/>
      <c r="B171" s="8"/>
      <c r="C171" s="8"/>
      <c r="D171" s="145"/>
      <c r="E171" s="142">
        <v>32</v>
      </c>
      <c r="F171" s="11" t="s">
        <v>723</v>
      </c>
      <c r="G171" s="11" t="s">
        <v>1234</v>
      </c>
      <c r="H171" s="7" t="s">
        <v>0</v>
      </c>
      <c r="I171" s="120" t="s">
        <v>43</v>
      </c>
      <c r="J171" s="121" t="s">
        <v>44</v>
      </c>
      <c r="K171" s="20" t="s">
        <v>1289</v>
      </c>
      <c r="L171" s="143" t="s">
        <v>1255</v>
      </c>
      <c r="M171" s="15" t="s">
        <v>228</v>
      </c>
      <c r="N171" s="144"/>
    </row>
    <row r="172" spans="1:14" ht="9.75">
      <c r="A172" s="150"/>
      <c r="B172" s="150"/>
      <c r="C172" s="150"/>
      <c r="D172" s="145"/>
      <c r="E172" s="142">
        <v>34</v>
      </c>
      <c r="F172" s="11" t="s">
        <v>1300</v>
      </c>
      <c r="G172" s="11" t="s">
        <v>1301</v>
      </c>
      <c r="H172" s="7" t="s">
        <v>0</v>
      </c>
      <c r="I172" s="120" t="s">
        <v>17</v>
      </c>
      <c r="J172" s="121" t="s">
        <v>83</v>
      </c>
      <c r="K172" s="20" t="s">
        <v>1302</v>
      </c>
      <c r="L172" s="143" t="s">
        <v>1255</v>
      </c>
      <c r="M172" s="15" t="s">
        <v>1303</v>
      </c>
      <c r="N172" s="144"/>
    </row>
    <row r="173" spans="1:14" ht="9.75">
      <c r="A173" s="8"/>
      <c r="B173" s="8"/>
      <c r="C173" s="8"/>
      <c r="D173" s="145"/>
      <c r="E173" s="142">
        <v>35</v>
      </c>
      <c r="F173" s="11" t="s">
        <v>1310</v>
      </c>
      <c r="G173" s="11" t="s">
        <v>1253</v>
      </c>
      <c r="H173" s="7" t="s">
        <v>0</v>
      </c>
      <c r="I173" s="120" t="s">
        <v>52</v>
      </c>
      <c r="J173" s="121" t="s">
        <v>163</v>
      </c>
      <c r="K173" s="20" t="s">
        <v>1263</v>
      </c>
      <c r="L173" s="143" t="s">
        <v>1255</v>
      </c>
      <c r="M173" s="15" t="s">
        <v>1311</v>
      </c>
      <c r="N173" s="144"/>
    </row>
    <row r="174" spans="1:14" ht="9.75">
      <c r="A174" s="150"/>
      <c r="B174" s="150"/>
      <c r="C174" s="150"/>
      <c r="D174" s="145"/>
      <c r="E174" s="142">
        <v>36</v>
      </c>
      <c r="F174" s="11" t="s">
        <v>1318</v>
      </c>
      <c r="G174" s="11" t="s">
        <v>713</v>
      </c>
      <c r="H174" s="7" t="s">
        <v>0</v>
      </c>
      <c r="I174" s="120" t="s">
        <v>52</v>
      </c>
      <c r="J174" s="121" t="s">
        <v>53</v>
      </c>
      <c r="K174" s="20" t="s">
        <v>1319</v>
      </c>
      <c r="L174" s="143" t="s">
        <v>1255</v>
      </c>
      <c r="M174" s="15" t="s">
        <v>1059</v>
      </c>
      <c r="N174" s="144"/>
    </row>
    <row r="175" spans="1:14" ht="9.75">
      <c r="A175" s="8"/>
      <c r="B175" s="8"/>
      <c r="C175" s="8"/>
      <c r="D175" s="145"/>
      <c r="E175" s="142">
        <v>40</v>
      </c>
      <c r="F175" s="11" t="s">
        <v>431</v>
      </c>
      <c r="G175" s="11" t="s">
        <v>1339</v>
      </c>
      <c r="H175" s="7" t="s">
        <v>0</v>
      </c>
      <c r="K175" s="20" t="s">
        <v>1340</v>
      </c>
      <c r="L175" s="143" t="s">
        <v>1341</v>
      </c>
      <c r="M175" s="15" t="s">
        <v>1155</v>
      </c>
      <c r="N175" s="144"/>
    </row>
    <row r="176" spans="1:14" ht="9.75">
      <c r="A176" s="150"/>
      <c r="B176" s="150"/>
      <c r="C176" s="150"/>
      <c r="D176" s="145"/>
      <c r="E176" s="142">
        <v>41</v>
      </c>
      <c r="F176" s="11" t="s">
        <v>1345</v>
      </c>
      <c r="G176" s="11" t="s">
        <v>36</v>
      </c>
      <c r="H176" s="7" t="s">
        <v>0</v>
      </c>
      <c r="K176" s="20" t="s">
        <v>1258</v>
      </c>
      <c r="L176" s="143" t="s">
        <v>1341</v>
      </c>
      <c r="M176" s="15" t="s">
        <v>228</v>
      </c>
      <c r="N176" s="144"/>
    </row>
    <row r="177" spans="1:14" ht="9.75">
      <c r="A177" s="8"/>
      <c r="B177" s="8"/>
      <c r="C177" s="8"/>
      <c r="D177" s="141"/>
      <c r="E177" s="142">
        <v>42</v>
      </c>
      <c r="F177" s="11" t="s">
        <v>656</v>
      </c>
      <c r="G177" s="11" t="s">
        <v>1346</v>
      </c>
      <c r="H177" s="7" t="s">
        <v>0</v>
      </c>
      <c r="J177" s="121" t="s">
        <v>1172</v>
      </c>
      <c r="K177" s="20" t="s">
        <v>1347</v>
      </c>
      <c r="L177" s="143" t="s">
        <v>1341</v>
      </c>
      <c r="M177" s="15" t="s">
        <v>228</v>
      </c>
      <c r="N177" s="144"/>
    </row>
    <row r="178" spans="1:14" ht="9.75">
      <c r="A178" s="150"/>
      <c r="B178" s="150"/>
      <c r="C178" s="150"/>
      <c r="D178" s="141"/>
      <c r="E178" s="142">
        <v>43</v>
      </c>
      <c r="F178" s="11" t="s">
        <v>1349</v>
      </c>
      <c r="G178" s="11" t="s">
        <v>449</v>
      </c>
      <c r="H178" s="7" t="s">
        <v>0</v>
      </c>
      <c r="K178" s="20" t="s">
        <v>1152</v>
      </c>
      <c r="L178" s="143" t="s">
        <v>1341</v>
      </c>
      <c r="M178" s="15" t="s">
        <v>1350</v>
      </c>
      <c r="N178" s="144"/>
    </row>
    <row r="179" spans="1:14" ht="9.75">
      <c r="A179" s="8"/>
      <c r="B179" s="8"/>
      <c r="C179" s="8"/>
      <c r="D179" s="141"/>
      <c r="E179" s="142">
        <v>45</v>
      </c>
      <c r="F179" s="11" t="s">
        <v>1356</v>
      </c>
      <c r="G179" s="11" t="s">
        <v>1022</v>
      </c>
      <c r="H179" s="7" t="s">
        <v>0</v>
      </c>
      <c r="K179" s="20" t="s">
        <v>1249</v>
      </c>
      <c r="L179" s="143" t="s">
        <v>1341</v>
      </c>
      <c r="M179" s="15" t="s">
        <v>1350</v>
      </c>
      <c r="N179" s="144"/>
    </row>
    <row r="180" spans="1:14" ht="12.75" customHeight="1">
      <c r="A180" s="8"/>
      <c r="B180" s="8"/>
      <c r="C180" s="8"/>
      <c r="D180" s="141"/>
      <c r="E180" s="142">
        <v>47</v>
      </c>
      <c r="F180" s="11" t="s">
        <v>1360</v>
      </c>
      <c r="G180" s="11" t="s">
        <v>1221</v>
      </c>
      <c r="H180" s="7" t="s">
        <v>0</v>
      </c>
      <c r="K180" s="20" t="s">
        <v>1361</v>
      </c>
      <c r="L180" s="143" t="s">
        <v>1341</v>
      </c>
      <c r="M180" s="15" t="s">
        <v>1350</v>
      </c>
      <c r="N180" s="144"/>
    </row>
    <row r="181" spans="1:14" ht="9.75">
      <c r="A181" s="150"/>
      <c r="B181" s="150"/>
      <c r="C181" s="150"/>
      <c r="D181" s="141"/>
      <c r="E181" s="142">
        <v>48</v>
      </c>
      <c r="F181" s="11" t="s">
        <v>1365</v>
      </c>
      <c r="G181" s="11" t="s">
        <v>1366</v>
      </c>
      <c r="H181" s="7" t="s">
        <v>0</v>
      </c>
      <c r="J181" s="121" t="s">
        <v>1172</v>
      </c>
      <c r="K181" s="20" t="s">
        <v>1326</v>
      </c>
      <c r="L181" s="143" t="s">
        <v>1341</v>
      </c>
      <c r="M181" s="15" t="s">
        <v>228</v>
      </c>
      <c r="N181" s="144"/>
    </row>
    <row r="182" spans="1:14" ht="9.75">
      <c r="A182" s="8"/>
      <c r="B182" s="8"/>
      <c r="C182" s="8"/>
      <c r="D182" s="141"/>
      <c r="E182" s="142">
        <v>50</v>
      </c>
      <c r="F182" s="11" t="s">
        <v>1378</v>
      </c>
      <c r="G182" s="11" t="s">
        <v>210</v>
      </c>
      <c r="H182" s="7" t="s">
        <v>0</v>
      </c>
      <c r="J182" s="121" t="s">
        <v>1172</v>
      </c>
      <c r="K182" s="20" t="s">
        <v>1379</v>
      </c>
      <c r="L182" s="143" t="s">
        <v>1341</v>
      </c>
      <c r="M182" s="15" t="s">
        <v>228</v>
      </c>
      <c r="N182" s="144"/>
    </row>
    <row r="183" spans="1:14" ht="9.75">
      <c r="A183" s="8"/>
      <c r="B183" s="8"/>
      <c r="C183" s="8"/>
      <c r="D183" s="141"/>
      <c r="E183" s="142">
        <v>51</v>
      </c>
      <c r="F183" s="11" t="s">
        <v>1389</v>
      </c>
      <c r="G183" s="11" t="s">
        <v>898</v>
      </c>
      <c r="H183" s="7" t="s">
        <v>0</v>
      </c>
      <c r="K183" s="20" t="s">
        <v>1235</v>
      </c>
      <c r="L183" s="143" t="s">
        <v>1341</v>
      </c>
      <c r="M183" s="15" t="s">
        <v>228</v>
      </c>
      <c r="N183" s="144"/>
    </row>
    <row r="184" spans="1:14" ht="9.75">
      <c r="A184" s="8"/>
      <c r="B184" s="8"/>
      <c r="C184" s="8"/>
      <c r="D184" s="141"/>
      <c r="E184" s="142">
        <v>52</v>
      </c>
      <c r="F184" s="11" t="s">
        <v>1390</v>
      </c>
      <c r="G184" s="11" t="s">
        <v>1391</v>
      </c>
      <c r="H184" s="7" t="s">
        <v>0</v>
      </c>
      <c r="K184" s="20" t="s">
        <v>1392</v>
      </c>
      <c r="L184" s="143" t="s">
        <v>1341</v>
      </c>
      <c r="M184" s="15" t="s">
        <v>228</v>
      </c>
      <c r="N184" s="144"/>
    </row>
    <row r="185" spans="1:13" ht="9.75">
      <c r="A185" s="8"/>
      <c r="B185" s="8"/>
      <c r="C185" s="8"/>
      <c r="D185" s="141"/>
      <c r="E185" s="142">
        <v>53</v>
      </c>
      <c r="F185" s="11" t="s">
        <v>1395</v>
      </c>
      <c r="G185" s="11" t="s">
        <v>505</v>
      </c>
      <c r="H185" s="7" t="s">
        <v>0</v>
      </c>
      <c r="K185" s="20" t="s">
        <v>1396</v>
      </c>
      <c r="L185" s="143" t="s">
        <v>1341</v>
      </c>
      <c r="M185" s="15" t="s">
        <v>228</v>
      </c>
    </row>
    <row r="186" spans="1:13" ht="9.75">
      <c r="A186" s="150"/>
      <c r="B186" s="150"/>
      <c r="C186" s="150"/>
      <c r="D186" s="141"/>
      <c r="E186" s="142">
        <v>54</v>
      </c>
      <c r="F186" s="11" t="s">
        <v>1397</v>
      </c>
      <c r="G186" s="11" t="s">
        <v>1398</v>
      </c>
      <c r="H186" s="7" t="s">
        <v>0</v>
      </c>
      <c r="K186" s="20" t="s">
        <v>1399</v>
      </c>
      <c r="L186" s="143" t="s">
        <v>1341</v>
      </c>
      <c r="M186" s="15" t="s">
        <v>228</v>
      </c>
    </row>
    <row r="187" spans="1:14" ht="9.75">
      <c r="A187" s="8"/>
      <c r="B187" s="8"/>
      <c r="C187" s="8"/>
      <c r="D187" s="141"/>
      <c r="E187" s="142">
        <v>58</v>
      </c>
      <c r="F187" s="11" t="s">
        <v>1421</v>
      </c>
      <c r="G187" s="11" t="s">
        <v>713</v>
      </c>
      <c r="H187" s="7" t="s">
        <v>0</v>
      </c>
      <c r="K187" s="20" t="s">
        <v>1176</v>
      </c>
      <c r="L187" s="143" t="s">
        <v>1415</v>
      </c>
      <c r="M187" s="15" t="s">
        <v>228</v>
      </c>
      <c r="N187" s="144"/>
    </row>
    <row r="188" spans="1:13" ht="9.75">
      <c r="A188" s="8"/>
      <c r="B188" s="8"/>
      <c r="C188" s="8"/>
      <c r="D188" s="147"/>
      <c r="E188" s="142">
        <v>59</v>
      </c>
      <c r="F188" s="7" t="s">
        <v>1422</v>
      </c>
      <c r="G188" s="7" t="s">
        <v>1423</v>
      </c>
      <c r="H188" s="7" t="s">
        <v>0</v>
      </c>
      <c r="K188" s="153" t="s">
        <v>1424</v>
      </c>
      <c r="L188" s="148" t="s">
        <v>1415</v>
      </c>
      <c r="M188" s="15" t="s">
        <v>910</v>
      </c>
    </row>
    <row r="189" spans="1:13" ht="9.75">
      <c r="A189" s="8"/>
      <c r="B189" s="8"/>
      <c r="C189" s="8"/>
      <c r="D189" s="147"/>
      <c r="E189" s="142">
        <v>60</v>
      </c>
      <c r="F189" s="7" t="s">
        <v>1425</v>
      </c>
      <c r="G189" s="7" t="s">
        <v>375</v>
      </c>
      <c r="H189" s="7" t="s">
        <v>0</v>
      </c>
      <c r="J189" s="121" t="s">
        <v>1172</v>
      </c>
      <c r="K189" s="20" t="s">
        <v>1426</v>
      </c>
      <c r="L189" s="148" t="s">
        <v>1415</v>
      </c>
      <c r="M189" s="15" t="s">
        <v>228</v>
      </c>
    </row>
    <row r="190" spans="1:13" ht="9.75">
      <c r="A190" s="8"/>
      <c r="B190" s="8"/>
      <c r="C190" s="8"/>
      <c r="D190" s="147"/>
      <c r="E190" s="142">
        <v>61</v>
      </c>
      <c r="F190" s="7" t="s">
        <v>1430</v>
      </c>
      <c r="G190" s="7" t="s">
        <v>680</v>
      </c>
      <c r="H190" s="7" t="s">
        <v>0</v>
      </c>
      <c r="K190" s="20" t="s">
        <v>1431</v>
      </c>
      <c r="L190" s="148" t="s">
        <v>1415</v>
      </c>
      <c r="M190" s="15" t="s">
        <v>1350</v>
      </c>
    </row>
  </sheetData>
  <sheetProtection/>
  <printOptions gridLines="1"/>
  <pageMargins left="0.5118110236220472" right="0.4724409448818898" top="0.5905511811023623" bottom="0.4330708661417323" header="0.2755905511811024" footer="0.4330708661417323"/>
  <pageSetup horizontalDpi="180" verticalDpi="18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Région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Isabelle Ladevèze</cp:lastModifiedBy>
  <dcterms:created xsi:type="dcterms:W3CDTF">2014-10-15T07:34:52Z</dcterms:created>
  <dcterms:modified xsi:type="dcterms:W3CDTF">2014-10-15T18:48:12Z</dcterms:modified>
  <cp:category/>
  <cp:version/>
  <cp:contentType/>
  <cp:contentStatus/>
</cp:coreProperties>
</file>